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7176"/>
  </bookViews>
  <sheets>
    <sheet name="Задочно" sheetId="2" r:id="rId1"/>
    <sheet name="Редовно" sheetId="3" r:id="rId2"/>
  </sheets>
  <definedNames>
    <definedName name="_xlnm.Print_Area" localSheetId="0">Задочно!$A$1:$P$77</definedName>
    <definedName name="_xlnm.Print_Area" localSheetId="1">Редовно!$A$1:$P$79</definedName>
  </definedNames>
  <calcPr calcId="162913" calcMode="manual"/>
</workbook>
</file>

<file path=xl/calcChain.xml><?xml version="1.0" encoding="utf-8"?>
<calcChain xmlns="http://schemas.openxmlformats.org/spreadsheetml/2006/main">
  <c r="F21" i="3" l="1"/>
  <c r="F44" i="3"/>
  <c r="F31" i="3"/>
  <c r="F17" i="3"/>
  <c r="F58" i="3"/>
  <c r="F57" i="3"/>
  <c r="F56" i="3"/>
  <c r="F53" i="3"/>
  <c r="F52" i="3"/>
  <c r="F51" i="3"/>
  <c r="F50" i="3"/>
  <c r="F49" i="3"/>
  <c r="F46" i="3"/>
  <c r="F45" i="3"/>
  <c r="F43" i="3"/>
  <c r="F42" i="3"/>
  <c r="F41" i="3"/>
  <c r="F40" i="3"/>
  <c r="F39" i="3"/>
  <c r="F38" i="3"/>
  <c r="F37" i="3"/>
  <c r="F36" i="3"/>
  <c r="F35" i="3"/>
  <c r="F34" i="3"/>
  <c r="F33" i="3"/>
  <c r="F32" i="3"/>
  <c r="F30" i="3"/>
  <c r="F29" i="3"/>
  <c r="F28" i="3"/>
  <c r="F27" i="3"/>
  <c r="F26" i="3"/>
  <c r="F25" i="3"/>
  <c r="F24" i="3"/>
  <c r="F23" i="3"/>
  <c r="F22" i="3"/>
  <c r="F20" i="3"/>
  <c r="F19" i="3"/>
  <c r="F18" i="3"/>
  <c r="F16" i="3"/>
  <c r="F15" i="3"/>
  <c r="F14" i="3"/>
  <c r="F13" i="3"/>
  <c r="F12" i="3"/>
  <c r="F11" i="3"/>
  <c r="F10" i="3"/>
  <c r="F9" i="3"/>
  <c r="F8" i="3"/>
  <c r="F7" i="3"/>
  <c r="F6" i="3"/>
  <c r="F7" i="2" l="1"/>
  <c r="F6" i="2"/>
  <c r="G5" i="3"/>
  <c r="D5" i="3"/>
  <c r="F5" i="3" l="1"/>
  <c r="G5" i="2" l="1"/>
  <c r="D5" i="2"/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8" i="2"/>
  <c r="F49" i="2"/>
  <c r="F50" i="2"/>
  <c r="F51" i="2"/>
  <c r="F52" i="2"/>
  <c r="F5" i="2" l="1"/>
</calcChain>
</file>

<file path=xl/sharedStrings.xml><?xml version="1.0" encoding="utf-8"?>
<sst xmlns="http://schemas.openxmlformats.org/spreadsheetml/2006/main" count="470" uniqueCount="151">
  <si>
    <t>N</t>
  </si>
  <si>
    <t>УЧЕБНИ ДИСЦИПЛИНИ</t>
  </si>
  <si>
    <t>Л/У</t>
  </si>
  <si>
    <t>Кредити</t>
  </si>
  <si>
    <t>I</t>
  </si>
  <si>
    <t>II</t>
  </si>
  <si>
    <t>III</t>
  </si>
  <si>
    <t>IV</t>
  </si>
  <si>
    <t>Б.</t>
  </si>
  <si>
    <t>В.</t>
  </si>
  <si>
    <t>Избираеми учебни дисциплини</t>
  </si>
  <si>
    <t>Факултативни учебни дисциплини</t>
  </si>
  <si>
    <t>Изпит семестър</t>
  </si>
  <si>
    <t>ОСОБЕНОСТИ НА УЧЕБНИЯ ПЛАН</t>
  </si>
  <si>
    <t>Оценка</t>
  </si>
  <si>
    <t>Извън- аудиторна</t>
  </si>
  <si>
    <t>Аудиторна МУ-Варна</t>
  </si>
  <si>
    <t>ХОРАРИУМ / КРЕДИТИ РАЗПРЕДЕЛЕНИ ПО СЕМЕСТРИ</t>
  </si>
  <si>
    <t>да</t>
  </si>
  <si>
    <t>Дипломна работа</t>
  </si>
  <si>
    <t>Дипломна защита</t>
  </si>
  <si>
    <t xml:space="preserve">Задължителни дисциплини </t>
  </si>
  <si>
    <t>15/15</t>
  </si>
  <si>
    <t>А.</t>
  </si>
  <si>
    <t>30/30</t>
  </si>
  <si>
    <t>30/15</t>
  </si>
  <si>
    <t>Държавни изпити</t>
  </si>
  <si>
    <t xml:space="preserve">Електротехнически материали  </t>
  </si>
  <si>
    <t>V</t>
  </si>
  <si>
    <t>Компютърни технологии и автоматизирани системи за енергийно ефективно здравеопазване</t>
  </si>
  <si>
    <t xml:space="preserve">Оптоелектронна и лазерна техника </t>
  </si>
  <si>
    <t>Компютърна обработка на медицински сигнали и изображения</t>
  </si>
  <si>
    <t>Електрозахранване на здравни обекти</t>
  </si>
  <si>
    <t>Изкуствен интелект за обработка на медицински изображения</t>
  </si>
  <si>
    <t>15/30</t>
  </si>
  <si>
    <t>Високоволтова техника в медицината</t>
  </si>
  <si>
    <t>Управление на трудовите условия и професионалния риск</t>
  </si>
  <si>
    <t>VІ</t>
  </si>
  <si>
    <t>VІІ</t>
  </si>
  <si>
    <t>VІІІ</t>
  </si>
  <si>
    <t>Биомеханика</t>
  </si>
  <si>
    <t>Биоматериали</t>
  </si>
  <si>
    <t>Електроизмервателна техника и метрология</t>
  </si>
  <si>
    <t>Надеждност на медицинска апаратура</t>
  </si>
  <si>
    <t xml:space="preserve">Апаратура за образна диагностика </t>
  </si>
  <si>
    <t xml:space="preserve">Полупроводникови прибори в медицинската електроника </t>
  </si>
  <si>
    <t>Конструиране на електронна апаратура</t>
  </si>
  <si>
    <t>Жизнен цикъл и управление на медицинска апаратура</t>
  </si>
  <si>
    <t>Съвременни концепции в проектирането на лечебни заведения</t>
  </si>
  <si>
    <t>Визуална ергономия</t>
  </si>
  <si>
    <t>Пасивни електронни елементи в медицинската апаратура</t>
  </si>
  <si>
    <t>Бизнес-планиране и предприемачество</t>
  </si>
  <si>
    <t>Организация на здравната системa</t>
  </si>
  <si>
    <t xml:space="preserve">Организация на медицинското осигуряване при бедствия </t>
  </si>
  <si>
    <t>Управление на медицинската документация</t>
  </si>
  <si>
    <t>Счетоводна документация и отчетност в лечебните заведения</t>
  </si>
  <si>
    <t>Медицинска апаратура</t>
  </si>
  <si>
    <t>VI</t>
  </si>
  <si>
    <t>VII</t>
  </si>
  <si>
    <t>VIII</t>
  </si>
  <si>
    <t xml:space="preserve">Електронно здравеопазване </t>
  </si>
  <si>
    <t xml:space="preserve">Висша математика  </t>
  </si>
  <si>
    <t>Физиология</t>
  </si>
  <si>
    <t xml:space="preserve">Анатомия </t>
  </si>
  <si>
    <t>Биология</t>
  </si>
  <si>
    <t>Биофизика</t>
  </si>
  <si>
    <t>Биохимия</t>
  </si>
  <si>
    <t>Основи на информатиката</t>
  </si>
  <si>
    <t>Английски език</t>
  </si>
  <si>
    <t xml:space="preserve">Спорт </t>
  </si>
  <si>
    <t>Програмиране</t>
  </si>
  <si>
    <t>Техническо документиране</t>
  </si>
  <si>
    <t>2,3,4</t>
  </si>
  <si>
    <t>Медицинска електроника</t>
  </si>
  <si>
    <t>Бази данни в здравеопазването</t>
  </si>
  <si>
    <t>Обществено здравеопазване</t>
  </si>
  <si>
    <t>Медицинска етика</t>
  </si>
  <si>
    <t>Д.</t>
  </si>
  <si>
    <t>3.</t>
  </si>
  <si>
    <t>Техническа безопасност</t>
  </si>
  <si>
    <t>20/10</t>
  </si>
  <si>
    <t>40/20</t>
  </si>
  <si>
    <t>45/30</t>
  </si>
  <si>
    <t>10/20</t>
  </si>
  <si>
    <t>1,2</t>
  </si>
  <si>
    <t>5,6</t>
  </si>
  <si>
    <t>4,5</t>
  </si>
  <si>
    <t>3,4</t>
  </si>
  <si>
    <t>Микропроцесорни системи</t>
  </si>
  <si>
    <t>10/5</t>
  </si>
  <si>
    <t xml:space="preserve">Електротехника </t>
  </si>
  <si>
    <t xml:space="preserve">Медицинска статистика </t>
  </si>
  <si>
    <t xml:space="preserve">Специална практика </t>
  </si>
  <si>
    <t>Продължителност</t>
  </si>
  <si>
    <t>РАЗПРЕДЕЛЕНИЕ ПО СЕМЕСТРИ</t>
  </si>
  <si>
    <t xml:space="preserve">Г. </t>
  </si>
  <si>
    <t>ЕДИ</t>
  </si>
  <si>
    <t>1</t>
  </si>
  <si>
    <t>2</t>
  </si>
  <si>
    <t>Компютърна обработка и анализ на медицински данни</t>
  </si>
  <si>
    <t>3D принтиране в медицината</t>
  </si>
  <si>
    <t xml:space="preserve"> 3D принтиране в медицината</t>
  </si>
  <si>
    <t>30/30-5</t>
  </si>
  <si>
    <t>0/30-2</t>
  </si>
  <si>
    <t>0/30-1</t>
  </si>
  <si>
    <t>45/30-6</t>
  </si>
  <si>
    <t>30/15-4</t>
  </si>
  <si>
    <t>Учебна практика</t>
  </si>
  <si>
    <t>Спорт за всички</t>
  </si>
  <si>
    <t>0/60</t>
  </si>
  <si>
    <t>45/45</t>
  </si>
  <si>
    <t>20/10-5</t>
  </si>
  <si>
    <t>15/15-5</t>
  </si>
  <si>
    <t>23/15-6</t>
  </si>
  <si>
    <t>22/15-6</t>
  </si>
  <si>
    <t>0/15-2</t>
  </si>
  <si>
    <t>15/15-4</t>
  </si>
  <si>
    <t>60/60</t>
  </si>
  <si>
    <t>0/120</t>
  </si>
  <si>
    <t>90/90</t>
  </si>
  <si>
    <t>45/60</t>
  </si>
  <si>
    <t>30/45</t>
  </si>
  <si>
    <t>0</t>
  </si>
  <si>
    <t>0/90-3</t>
  </si>
  <si>
    <t>90</t>
  </si>
  <si>
    <t>3</t>
  </si>
  <si>
    <t>775/770</t>
  </si>
  <si>
    <t>1380/1410</t>
  </si>
  <si>
    <t>Въведение в микроикономиката</t>
  </si>
  <si>
    <t>5</t>
  </si>
  <si>
    <t>МУ-Варна</t>
  </si>
  <si>
    <t>ПРАКТИКА И СТАЖОВЕ                                                                                                                                                                                                         ДЪРЖАВНИ ИЗПИТИ</t>
  </si>
  <si>
    <t>5,6,7,8</t>
  </si>
  <si>
    <t>Специалност: Биомедицинска техника и технологии, ОКС "Бакалавър" задочно обучение - 2021 - 2022 г.</t>
  </si>
  <si>
    <t>1. Студентите са задължени да завършат две избираеми дисциплини по време на целия курс на семестриално обучение. Освен този задължителен избор, студентите могат да изберат и завършат допълнително избираеми или факултативни дисциплини, утвърдени в учебния план на специалността.</t>
  </si>
  <si>
    <t>Държавен изпит по Биомедицинска техника и технологии</t>
  </si>
  <si>
    <r>
      <rPr>
        <b/>
        <sz val="12"/>
        <color theme="1"/>
        <rFont val="Times New Roman"/>
        <family val="1"/>
        <charset val="204"/>
      </rPr>
      <t>3. Учебната практика</t>
    </r>
    <r>
      <rPr>
        <sz val="12"/>
        <color theme="1"/>
        <rFont val="Times New Roman"/>
        <family val="1"/>
        <charset val="204"/>
      </rPr>
      <t xml:space="preserve"> се провежда в 4 и 5 семестър с обща продължителност 60 учебни часа. В дипломното приложение се отразява общия хорариум и кредитите за всички семестри. Оценката се изчислява като средно-аритметична от семестриалните оценки и се закръгля до стотни.</t>
    </r>
  </si>
  <si>
    <t>Специалност: Биомедицинска техника и технологии, ОКС "Бакалавър" редовно обучение - 2021-2022 г.</t>
  </si>
  <si>
    <t>СТУДЕНТСКА ЗАЕТОСТ</t>
  </si>
  <si>
    <t>16</t>
  </si>
  <si>
    <r>
      <t xml:space="preserve">2. За многосеместриалните дисциплини:  </t>
    </r>
    <r>
      <rPr>
        <sz val="12"/>
        <rFont val="Times New Roman"/>
        <family val="1"/>
        <charset val="204"/>
      </rPr>
      <t>Висша математика (№1), Електротехника  (№9), Програмиране (№16),  Медицинска електроника  (№23),  Конструиране на електронна апаратура (№26) семестриалните изпитни оценки се вписват в главна книга, студентска книжка и академична справка. В дипломното приложение се вписва средно-аритметична оценка от семестриалните оценки, закръглена до стотни. Кредитите по семестри се сумират за дипломното приложение.</t>
    </r>
  </si>
  <si>
    <t xml:space="preserve">Държавен изпит по Биомедицинска техника и технологии </t>
  </si>
  <si>
    <t xml:space="preserve">4. Студентите със среден успех до седми семестър включително - Мн.добър 5,00 и по - висок избират как да завършат обучението си: с държавен изпит или дипломна работа. Студенти, които не отговарят на това условие, се явяват на държавен изпит. </t>
  </si>
  <si>
    <r>
      <t>5.</t>
    </r>
    <r>
      <rPr>
        <sz val="12"/>
        <rFont val="Times New Roman"/>
        <family val="1"/>
      </rPr>
      <t xml:space="preserve"> Оценката от държавния изпит се изчислява като средна аритметична от оценките по избраните въпроси. Тя се закръгля до втория знак след десетичната запетая.</t>
    </r>
  </si>
  <si>
    <t>6. В дипломното приложение се вписва темата на дипломната работа, оценката на дипломната работа и оценката от защитата на дипломната работа и съответните кредити.</t>
  </si>
  <si>
    <t>7. В случай, че обучението завършва с държавен изпит, в дипломата се вписва оценката от  държавен изпит по Биомедицинска техника и технологии  и съответните кредити.</t>
  </si>
  <si>
    <t>8. Обучението е с хорариум от минимум 2910 часа (включващо задължителните и 2 избираеми дисциплини и учебна практика), като се придобиват не по - малко от 246 кредита (включващо задължителните, 2 избираеми дисциплинии, учебна практика, специална практика и държавен изпит/защита на дипломна работа)</t>
  </si>
  <si>
    <t>9.  Обучението е с хорариум от минимум 1635 часа (включващо задължителните и 2 избираеми дисциплини и учебна практика), като се придобиват не по - малко от 246 кредита (включващо задължителните и 2 избираеми дисциплинии, учебна практика, специална практика  и държавен изпит/защита на дипломна работа)</t>
  </si>
  <si>
    <t>15/15-3</t>
  </si>
  <si>
    <t>0/30-3</t>
  </si>
  <si>
    <t>15/30-5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</si>
</sst>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04"/>
    </font>
    <font>
      <sz val="8"/>
      <name val="Arial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mbria"/>
      <family val="1"/>
      <scheme val="maj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</font>
    <font>
      <b/>
      <i/>
      <sz val="11"/>
      <name val="Times New Roman"/>
      <family val="1"/>
      <charset val="204"/>
    </font>
    <font>
      <i/>
      <sz val="12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174">
    <xf numFmtId="0" fontId="0" fillId="0" borderId="0" xfId="0"/>
    <xf numFmtId="49" fontId="3" fillId="0" borderId="0" xfId="0" applyNumberFormat="1" applyFont="1" applyFill="1"/>
    <xf numFmtId="49" fontId="3" fillId="0" borderId="0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49" fontId="4" fillId="0" borderId="0" xfId="0" applyNumberFormat="1" applyFont="1" applyFill="1"/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/>
    <xf numFmtId="1" fontId="3" fillId="0" borderId="0" xfId="0" applyNumberFormat="1" applyFont="1" applyFill="1"/>
    <xf numFmtId="49" fontId="8" fillId="2" borderId="0" xfId="0" applyNumberFormat="1" applyFont="1" applyFill="1"/>
    <xf numFmtId="49" fontId="8" fillId="2" borderId="0" xfId="0" applyNumberFormat="1" applyFont="1" applyFill="1" applyBorder="1"/>
    <xf numFmtId="49" fontId="9" fillId="2" borderId="0" xfId="0" applyNumberFormat="1" applyFont="1" applyFill="1" applyBorder="1"/>
    <xf numFmtId="49" fontId="10" fillId="2" borderId="0" xfId="0" applyNumberFormat="1" applyFont="1" applyFill="1"/>
    <xf numFmtId="0" fontId="11" fillId="0" borderId="0" xfId="0" applyFont="1"/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wrapText="1"/>
    </xf>
    <xf numFmtId="0" fontId="3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16" fillId="2" borderId="1" xfId="0" applyFont="1" applyFill="1" applyBorder="1"/>
    <xf numFmtId="49" fontId="3" fillId="2" borderId="1" xfId="0" applyNumberFormat="1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0" fontId="3" fillId="0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/>
    <xf numFmtId="49" fontId="12" fillId="2" borderId="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/>
    <xf numFmtId="49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49" fontId="20" fillId="2" borderId="1" xfId="0" applyNumberFormat="1" applyFont="1" applyFill="1" applyBorder="1"/>
    <xf numFmtId="49" fontId="20" fillId="0" borderId="1" xfId="0" applyNumberFormat="1" applyFont="1" applyFill="1" applyBorder="1"/>
    <xf numFmtId="49" fontId="14" fillId="0" borderId="0" xfId="0" applyNumberFormat="1" applyFont="1" applyFill="1"/>
    <xf numFmtId="1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1" fontId="3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/>
    <xf numFmtId="49" fontId="8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/>
    <xf numFmtId="49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8" fillId="0" borderId="4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wrapText="1"/>
    </xf>
    <xf numFmtId="49" fontId="7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Alignment="1">
      <alignment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/>
    <xf numFmtId="49" fontId="18" fillId="2" borderId="1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wrapText="1"/>
    </xf>
    <xf numFmtId="49" fontId="8" fillId="0" borderId="5" xfId="0" applyNumberFormat="1" applyFont="1" applyFill="1" applyBorder="1" applyAlignment="1">
      <alignment wrapText="1"/>
    </xf>
    <xf numFmtId="49" fontId="8" fillId="2" borderId="5" xfId="0" applyNumberFormat="1" applyFont="1" applyFill="1" applyBorder="1" applyAlignment="1">
      <alignment wrapText="1"/>
    </xf>
    <xf numFmtId="49" fontId="8" fillId="2" borderId="5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/>
    <xf numFmtId="49" fontId="6" fillId="2" borderId="5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wrapText="1"/>
    </xf>
    <xf numFmtId="0" fontId="16" fillId="2" borderId="5" xfId="0" applyFont="1" applyFill="1" applyBorder="1"/>
    <xf numFmtId="49" fontId="3" fillId="2" borderId="6" xfId="0" applyNumberFormat="1" applyFont="1" applyFill="1" applyBorder="1"/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/>
    <xf numFmtId="0" fontId="15" fillId="2" borderId="5" xfId="0" applyFont="1" applyFill="1" applyBorder="1" applyAlignment="1">
      <alignment wrapText="1"/>
    </xf>
    <xf numFmtId="49" fontId="3" fillId="0" borderId="5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/>
    <xf numFmtId="49" fontId="7" fillId="0" borderId="5" xfId="0" applyNumberFormat="1" applyFont="1" applyFill="1" applyBorder="1"/>
    <xf numFmtId="49" fontId="3" fillId="0" borderId="5" xfId="0" applyNumberFormat="1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6" fillId="0" borderId="5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left" wrapText="1"/>
    </xf>
    <xf numFmtId="49" fontId="7" fillId="2" borderId="0" xfId="0" applyNumberFormat="1" applyFont="1" applyFill="1" applyBorder="1" applyAlignment="1">
      <alignment horizontal="left"/>
    </xf>
    <xf numFmtId="0" fontId="8" fillId="2" borderId="0" xfId="0" applyNumberFormat="1" applyFont="1" applyFill="1" applyAlignment="1">
      <alignment horizontal="left" wrapText="1"/>
    </xf>
    <xf numFmtId="49" fontId="8" fillId="2" borderId="0" xfId="0" applyNumberFormat="1" applyFont="1" applyFill="1" applyAlignment="1">
      <alignment horizontal="left" wrapText="1"/>
    </xf>
    <xf numFmtId="0" fontId="8" fillId="2" borderId="0" xfId="1" applyFont="1" applyFill="1" applyAlignment="1">
      <alignment horizontal="left" wrapText="1"/>
    </xf>
    <xf numFmtId="0" fontId="4" fillId="2" borderId="0" xfId="0" applyFont="1" applyFill="1" applyAlignment="1">
      <alignment horizontal="justify" vertical="top" wrapText="1"/>
    </xf>
    <xf numFmtId="0" fontId="21" fillId="2" borderId="0" xfId="0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NumberFormat="1" applyFont="1" applyFill="1" applyAlignment="1">
      <alignment horizontal="left" wrapText="1"/>
    </xf>
    <xf numFmtId="49" fontId="7" fillId="2" borderId="0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tabSelected="1" topLeftCell="A55" zoomScaleNormal="100" workbookViewId="0">
      <selection activeCell="G44" sqref="G44"/>
    </sheetView>
  </sheetViews>
  <sheetFormatPr defaultColWidth="9.109375" defaultRowHeight="15.6" x14ac:dyDescent="0.3"/>
  <cols>
    <col min="1" max="1" width="3" style="1" customWidth="1"/>
    <col min="2" max="2" width="65" style="1" customWidth="1"/>
    <col min="3" max="3" width="6" style="1" customWidth="1"/>
    <col min="4" max="4" width="11.6640625" style="27" customWidth="1"/>
    <col min="5" max="5" width="10.6640625" style="1" customWidth="1"/>
    <col min="6" max="6" width="12" style="1" customWidth="1"/>
    <col min="7" max="7" width="9.88671875" style="27" customWidth="1"/>
    <col min="8" max="8" width="10.6640625" style="1" customWidth="1"/>
    <col min="9" max="12" width="9.44140625" style="1" customWidth="1"/>
    <col min="13" max="15" width="9.109375" style="1"/>
    <col min="16" max="16" width="8.88671875" style="1" customWidth="1"/>
    <col min="17" max="16384" width="9.109375" style="1"/>
  </cols>
  <sheetData>
    <row r="1" spans="1:16" ht="17.25" customHeight="1" x14ac:dyDescent="0.3">
      <c r="A1" s="149" t="s">
        <v>133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6" ht="33.75" customHeight="1" x14ac:dyDescent="0.3">
      <c r="A2" s="152" t="s">
        <v>0</v>
      </c>
      <c r="B2" s="154" t="s">
        <v>1</v>
      </c>
      <c r="C2" s="158" t="s">
        <v>138</v>
      </c>
      <c r="D2" s="159"/>
      <c r="E2" s="159"/>
      <c r="F2" s="160"/>
      <c r="G2" s="156" t="s">
        <v>3</v>
      </c>
      <c r="H2" s="150" t="s">
        <v>12</v>
      </c>
      <c r="I2" s="158" t="s">
        <v>17</v>
      </c>
      <c r="J2" s="159"/>
      <c r="K2" s="159"/>
      <c r="L2" s="159"/>
      <c r="M2" s="159"/>
      <c r="N2" s="159"/>
      <c r="O2" s="159"/>
      <c r="P2" s="160"/>
    </row>
    <row r="3" spans="1:16" ht="31.2" x14ac:dyDescent="0.3">
      <c r="A3" s="153"/>
      <c r="B3" s="155"/>
      <c r="C3" s="130" t="s">
        <v>96</v>
      </c>
      <c r="D3" s="4" t="s">
        <v>16</v>
      </c>
      <c r="E3" s="3" t="s">
        <v>2</v>
      </c>
      <c r="F3" s="5" t="s">
        <v>15</v>
      </c>
      <c r="G3" s="157"/>
      <c r="H3" s="151"/>
      <c r="I3" s="3" t="s">
        <v>4</v>
      </c>
      <c r="J3" s="3" t="s">
        <v>5</v>
      </c>
      <c r="K3" s="3" t="s">
        <v>6</v>
      </c>
      <c r="L3" s="3" t="s">
        <v>7</v>
      </c>
      <c r="M3" s="3" t="s">
        <v>28</v>
      </c>
      <c r="N3" s="3" t="s">
        <v>57</v>
      </c>
      <c r="O3" s="3" t="s">
        <v>58</v>
      </c>
      <c r="P3" s="3" t="s">
        <v>59</v>
      </c>
    </row>
    <row r="4" spans="1:16" x14ac:dyDescent="0.3">
      <c r="A4" s="3">
        <v>1</v>
      </c>
      <c r="B4" s="3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3" t="s">
        <v>139</v>
      </c>
    </row>
    <row r="5" spans="1:16" s="12" customFormat="1" ht="18" customHeight="1" x14ac:dyDescent="0.35">
      <c r="A5" s="8" t="s">
        <v>23</v>
      </c>
      <c r="B5" s="113" t="s">
        <v>21</v>
      </c>
      <c r="C5" s="43"/>
      <c r="D5" s="46">
        <f>SUM(D6:D45)</f>
        <v>1545</v>
      </c>
      <c r="E5" s="100" t="s">
        <v>126</v>
      </c>
      <c r="F5" s="101">
        <f>SUM(F6:F45)</f>
        <v>5205</v>
      </c>
      <c r="G5" s="46">
        <f>SUM(G6:G45)</f>
        <v>225</v>
      </c>
      <c r="H5" s="7"/>
      <c r="I5" s="11"/>
      <c r="J5" s="11"/>
      <c r="K5" s="11"/>
      <c r="L5" s="11"/>
      <c r="M5" s="11"/>
      <c r="N5" s="11"/>
      <c r="O5" s="11"/>
      <c r="P5" s="11"/>
    </row>
    <row r="6" spans="1:16" ht="18" customHeight="1" x14ac:dyDescent="0.3">
      <c r="A6" s="34">
        <v>1</v>
      </c>
      <c r="B6" s="129" t="s">
        <v>61</v>
      </c>
      <c r="C6" s="13"/>
      <c r="D6" s="6">
        <v>60</v>
      </c>
      <c r="E6" s="6" t="s">
        <v>81</v>
      </c>
      <c r="F6" s="6">
        <f>G6*30-D6</f>
        <v>240</v>
      </c>
      <c r="G6" s="6">
        <v>10</v>
      </c>
      <c r="H6" s="7">
        <v>1.2</v>
      </c>
      <c r="I6" s="3" t="s">
        <v>111</v>
      </c>
      <c r="J6" s="3" t="s">
        <v>111</v>
      </c>
      <c r="K6" s="3"/>
      <c r="L6" s="3"/>
      <c r="M6" s="11"/>
      <c r="N6" s="11"/>
      <c r="O6" s="11"/>
      <c r="P6" s="11"/>
    </row>
    <row r="7" spans="1:16" ht="18" customHeight="1" x14ac:dyDescent="0.3">
      <c r="A7" s="34">
        <v>2</v>
      </c>
      <c r="B7" s="129" t="s">
        <v>63</v>
      </c>
      <c r="C7" s="13"/>
      <c r="D7" s="6">
        <v>30</v>
      </c>
      <c r="E7" s="6" t="s">
        <v>80</v>
      </c>
      <c r="F7" s="6">
        <f>G7*30-D7</f>
        <v>120</v>
      </c>
      <c r="G7" s="6">
        <v>5</v>
      </c>
      <c r="H7" s="7">
        <v>1</v>
      </c>
      <c r="I7" s="3" t="s">
        <v>80</v>
      </c>
      <c r="J7" s="3"/>
      <c r="K7" s="3"/>
      <c r="L7" s="3"/>
      <c r="M7" s="11"/>
      <c r="N7" s="11"/>
      <c r="O7" s="11"/>
      <c r="P7" s="11"/>
    </row>
    <row r="8" spans="1:16" ht="18" customHeight="1" x14ac:dyDescent="0.3">
      <c r="A8" s="34">
        <v>3</v>
      </c>
      <c r="B8" s="129" t="s">
        <v>65</v>
      </c>
      <c r="C8" s="13"/>
      <c r="D8" s="6">
        <v>45</v>
      </c>
      <c r="E8" s="6" t="s">
        <v>25</v>
      </c>
      <c r="F8" s="6">
        <f t="shared" ref="F8:F45" si="0">G8*30-D8</f>
        <v>135</v>
      </c>
      <c r="G8" s="6">
        <v>6</v>
      </c>
      <c r="H8" s="7">
        <v>1</v>
      </c>
      <c r="I8" s="3" t="s">
        <v>25</v>
      </c>
      <c r="J8" s="3"/>
      <c r="K8" s="3"/>
      <c r="L8" s="3"/>
      <c r="M8" s="11"/>
      <c r="N8" s="11"/>
      <c r="O8" s="11"/>
      <c r="P8" s="11"/>
    </row>
    <row r="9" spans="1:16" ht="18" customHeight="1" x14ac:dyDescent="0.3">
      <c r="A9" s="34">
        <v>4</v>
      </c>
      <c r="B9" s="129" t="s">
        <v>64</v>
      </c>
      <c r="C9" s="13"/>
      <c r="D9" s="6">
        <v>30</v>
      </c>
      <c r="E9" s="6" t="s">
        <v>22</v>
      </c>
      <c r="F9" s="6">
        <f t="shared" si="0"/>
        <v>120</v>
      </c>
      <c r="G9" s="6">
        <v>5</v>
      </c>
      <c r="H9" s="7">
        <v>1</v>
      </c>
      <c r="I9" s="3" t="s">
        <v>22</v>
      </c>
      <c r="J9" s="3"/>
      <c r="K9" s="3"/>
      <c r="L9" s="3"/>
      <c r="M9" s="11"/>
      <c r="N9" s="11"/>
      <c r="O9" s="11"/>
      <c r="P9" s="11"/>
    </row>
    <row r="10" spans="1:16" ht="18" customHeight="1" x14ac:dyDescent="0.3">
      <c r="A10" s="34">
        <v>5</v>
      </c>
      <c r="B10" s="1" t="s">
        <v>27</v>
      </c>
      <c r="C10" s="14"/>
      <c r="D10" s="6">
        <v>45</v>
      </c>
      <c r="E10" s="6" t="s">
        <v>25</v>
      </c>
      <c r="F10" s="6">
        <f t="shared" si="0"/>
        <v>135</v>
      </c>
      <c r="G10" s="6">
        <v>6</v>
      </c>
      <c r="H10" s="7">
        <v>1</v>
      </c>
      <c r="I10" s="3" t="s">
        <v>25</v>
      </c>
      <c r="J10" s="14"/>
      <c r="K10" s="3"/>
      <c r="L10" s="3"/>
      <c r="M10" s="11"/>
      <c r="N10" s="11"/>
      <c r="O10" s="11"/>
      <c r="P10" s="11"/>
    </row>
    <row r="11" spans="1:16" ht="18" customHeight="1" x14ac:dyDescent="0.3">
      <c r="A11" s="34">
        <v>6</v>
      </c>
      <c r="B11" s="129" t="s">
        <v>68</v>
      </c>
      <c r="C11" s="13"/>
      <c r="D11" s="6">
        <v>60</v>
      </c>
      <c r="E11" s="3" t="s">
        <v>24</v>
      </c>
      <c r="F11" s="6">
        <f t="shared" si="0"/>
        <v>120</v>
      </c>
      <c r="G11" s="6">
        <v>6</v>
      </c>
      <c r="H11" s="7">
        <v>2</v>
      </c>
      <c r="I11" s="3" t="s">
        <v>148</v>
      </c>
      <c r="J11" s="3" t="s">
        <v>148</v>
      </c>
      <c r="K11" s="3"/>
      <c r="L11" s="3"/>
      <c r="M11" s="11"/>
      <c r="N11" s="11"/>
      <c r="O11" s="11"/>
      <c r="P11" s="11"/>
    </row>
    <row r="12" spans="1:16" ht="18" customHeight="1" x14ac:dyDescent="0.3">
      <c r="A12" s="34">
        <v>7</v>
      </c>
      <c r="B12" s="127" t="s">
        <v>62</v>
      </c>
      <c r="C12" s="14"/>
      <c r="D12" s="6">
        <v>30</v>
      </c>
      <c r="E12" s="6" t="s">
        <v>22</v>
      </c>
      <c r="F12" s="6">
        <f t="shared" si="0"/>
        <v>120</v>
      </c>
      <c r="G12" s="6">
        <v>5</v>
      </c>
      <c r="H12" s="7">
        <v>2</v>
      </c>
      <c r="J12" s="3" t="s">
        <v>22</v>
      </c>
      <c r="K12" s="3"/>
      <c r="L12" s="3"/>
      <c r="M12" s="11"/>
      <c r="N12" s="11"/>
      <c r="O12" s="11"/>
      <c r="P12" s="11"/>
    </row>
    <row r="13" spans="1:16" ht="18" customHeight="1" x14ac:dyDescent="0.3">
      <c r="A13" s="34">
        <v>8</v>
      </c>
      <c r="B13" s="127" t="s">
        <v>90</v>
      </c>
      <c r="C13" s="14"/>
      <c r="D13" s="6">
        <v>90</v>
      </c>
      <c r="E13" s="6" t="s">
        <v>110</v>
      </c>
      <c r="F13" s="6">
        <f t="shared" si="0"/>
        <v>330</v>
      </c>
      <c r="G13" s="6">
        <v>14</v>
      </c>
      <c r="H13" s="7" t="s">
        <v>72</v>
      </c>
      <c r="I13" s="14"/>
      <c r="J13" s="3" t="s">
        <v>113</v>
      </c>
      <c r="K13" s="3" t="s">
        <v>114</v>
      </c>
      <c r="L13" s="3" t="s">
        <v>115</v>
      </c>
      <c r="M13" s="11"/>
      <c r="N13" s="11"/>
      <c r="O13" s="11"/>
      <c r="P13" s="11"/>
    </row>
    <row r="14" spans="1:16" ht="18" customHeight="1" x14ac:dyDescent="0.3">
      <c r="A14" s="34">
        <v>9</v>
      </c>
      <c r="B14" s="127" t="s">
        <v>66</v>
      </c>
      <c r="C14" s="14"/>
      <c r="D14" s="6">
        <v>45</v>
      </c>
      <c r="E14" s="6" t="s">
        <v>25</v>
      </c>
      <c r="F14" s="6">
        <f t="shared" si="0"/>
        <v>135</v>
      </c>
      <c r="G14" s="6">
        <v>6</v>
      </c>
      <c r="H14" s="7">
        <v>2</v>
      </c>
      <c r="I14" s="3"/>
      <c r="J14" s="3" t="s">
        <v>25</v>
      </c>
      <c r="K14" s="3"/>
      <c r="L14" s="3"/>
      <c r="M14" s="11"/>
      <c r="N14" s="11"/>
      <c r="O14" s="11"/>
      <c r="P14" s="11"/>
    </row>
    <row r="15" spans="1:16" ht="18" customHeight="1" x14ac:dyDescent="0.3">
      <c r="A15" s="34">
        <v>10</v>
      </c>
      <c r="B15" s="129" t="s">
        <v>67</v>
      </c>
      <c r="C15" s="13"/>
      <c r="D15" s="6">
        <v>30</v>
      </c>
      <c r="E15" s="6" t="s">
        <v>83</v>
      </c>
      <c r="F15" s="6">
        <f t="shared" si="0"/>
        <v>120</v>
      </c>
      <c r="G15" s="6">
        <v>5</v>
      </c>
      <c r="H15" s="7">
        <v>2</v>
      </c>
      <c r="I15" s="3"/>
      <c r="J15" s="3" t="s">
        <v>83</v>
      </c>
      <c r="K15" s="3"/>
      <c r="L15" s="3"/>
      <c r="M15" s="11"/>
      <c r="N15" s="11"/>
      <c r="O15" s="11"/>
      <c r="P15" s="11"/>
    </row>
    <row r="16" spans="1:16" ht="18" customHeight="1" x14ac:dyDescent="0.3">
      <c r="A16" s="34">
        <v>11</v>
      </c>
      <c r="B16" s="116" t="s">
        <v>91</v>
      </c>
      <c r="C16" s="93"/>
      <c r="D16" s="6">
        <v>30</v>
      </c>
      <c r="E16" s="3" t="s">
        <v>22</v>
      </c>
      <c r="F16" s="6">
        <f t="shared" si="0"/>
        <v>90</v>
      </c>
      <c r="G16" s="6">
        <v>4</v>
      </c>
      <c r="H16" s="7">
        <v>3</v>
      </c>
      <c r="I16" s="3"/>
      <c r="J16" s="3"/>
      <c r="K16" s="3" t="s">
        <v>22</v>
      </c>
      <c r="L16" s="3"/>
      <c r="M16" s="11"/>
      <c r="N16" s="11"/>
      <c r="O16" s="11"/>
      <c r="P16" s="11"/>
    </row>
    <row r="17" spans="1:16" ht="18" customHeight="1" x14ac:dyDescent="0.3">
      <c r="A17" s="34">
        <v>12</v>
      </c>
      <c r="B17" s="135" t="s">
        <v>50</v>
      </c>
      <c r="C17" s="15"/>
      <c r="D17" s="6">
        <v>45</v>
      </c>
      <c r="E17" s="6" t="s">
        <v>25</v>
      </c>
      <c r="F17" s="6">
        <f t="shared" si="0"/>
        <v>135</v>
      </c>
      <c r="G17" s="6">
        <v>6</v>
      </c>
      <c r="H17" s="7">
        <v>3</v>
      </c>
      <c r="I17" s="3"/>
      <c r="J17" s="3"/>
      <c r="K17" s="3" t="s">
        <v>25</v>
      </c>
      <c r="L17" s="14"/>
      <c r="M17" s="11"/>
      <c r="N17" s="11"/>
      <c r="O17" s="11"/>
      <c r="P17" s="11"/>
    </row>
    <row r="18" spans="1:16" ht="18" customHeight="1" x14ac:dyDescent="0.3">
      <c r="A18" s="34">
        <v>13</v>
      </c>
      <c r="B18" s="1" t="s">
        <v>71</v>
      </c>
      <c r="C18" s="14"/>
      <c r="D18" s="6">
        <v>30</v>
      </c>
      <c r="E18" s="6" t="s">
        <v>22</v>
      </c>
      <c r="F18" s="6">
        <f t="shared" si="0"/>
        <v>90</v>
      </c>
      <c r="G18" s="6">
        <v>4</v>
      </c>
      <c r="H18" s="7">
        <v>3</v>
      </c>
      <c r="I18" s="3"/>
      <c r="J18" s="3"/>
      <c r="K18" s="3" t="s">
        <v>22</v>
      </c>
      <c r="L18" s="3"/>
      <c r="M18" s="11"/>
      <c r="N18" s="11"/>
      <c r="O18" s="11"/>
      <c r="P18" s="11"/>
    </row>
    <row r="19" spans="1:16" ht="18" customHeight="1" x14ac:dyDescent="0.3">
      <c r="A19" s="34">
        <v>14</v>
      </c>
      <c r="B19" s="135" t="s">
        <v>42</v>
      </c>
      <c r="C19" s="15"/>
      <c r="D19" s="6">
        <v>30</v>
      </c>
      <c r="E19" s="6" t="s">
        <v>80</v>
      </c>
      <c r="F19" s="6">
        <f t="shared" si="0"/>
        <v>120</v>
      </c>
      <c r="G19" s="6">
        <v>5</v>
      </c>
      <c r="H19" s="7">
        <v>3</v>
      </c>
      <c r="I19" s="3"/>
      <c r="J19" s="3"/>
      <c r="K19" s="3" t="s">
        <v>80</v>
      </c>
      <c r="L19" s="16"/>
      <c r="M19" s="11"/>
      <c r="N19" s="11"/>
      <c r="O19" s="11"/>
      <c r="P19" s="11"/>
    </row>
    <row r="20" spans="1:16" ht="18" customHeight="1" x14ac:dyDescent="0.3">
      <c r="A20" s="34">
        <v>15</v>
      </c>
      <c r="B20" s="135" t="s">
        <v>70</v>
      </c>
      <c r="C20" s="15"/>
      <c r="D20" s="6">
        <v>60</v>
      </c>
      <c r="E20" s="3" t="s">
        <v>24</v>
      </c>
      <c r="F20" s="6">
        <f t="shared" si="0"/>
        <v>240</v>
      </c>
      <c r="G20" s="6">
        <v>10</v>
      </c>
      <c r="H20" s="7">
        <v>3.4</v>
      </c>
      <c r="I20" s="3"/>
      <c r="J20" s="3"/>
      <c r="K20" s="3" t="s">
        <v>112</v>
      </c>
      <c r="L20" s="3" t="s">
        <v>112</v>
      </c>
      <c r="M20" s="11"/>
      <c r="N20" s="11"/>
      <c r="O20" s="11"/>
      <c r="P20" s="11"/>
    </row>
    <row r="21" spans="1:16" ht="18" customHeight="1" x14ac:dyDescent="0.3">
      <c r="A21" s="34">
        <v>16</v>
      </c>
      <c r="B21" s="135" t="s">
        <v>45</v>
      </c>
      <c r="C21" s="15"/>
      <c r="D21" s="6">
        <v>30</v>
      </c>
      <c r="E21" s="6" t="s">
        <v>80</v>
      </c>
      <c r="F21" s="6">
        <f t="shared" si="0"/>
        <v>120</v>
      </c>
      <c r="G21" s="6">
        <v>5</v>
      </c>
      <c r="H21" s="7">
        <v>4</v>
      </c>
      <c r="I21" s="3"/>
      <c r="J21" s="3"/>
      <c r="K21" s="3"/>
      <c r="L21" s="3" t="s">
        <v>80</v>
      </c>
      <c r="M21" s="11"/>
      <c r="N21" s="11"/>
      <c r="O21" s="11"/>
      <c r="P21" s="11"/>
    </row>
    <row r="22" spans="1:16" ht="18" customHeight="1" x14ac:dyDescent="0.3">
      <c r="A22" s="34">
        <v>17</v>
      </c>
      <c r="B22" s="1" t="s">
        <v>41</v>
      </c>
      <c r="C22" s="14"/>
      <c r="D22" s="6">
        <v>30</v>
      </c>
      <c r="E22" s="6" t="s">
        <v>22</v>
      </c>
      <c r="F22" s="6">
        <f t="shared" si="0"/>
        <v>90</v>
      </c>
      <c r="G22" s="6">
        <v>4</v>
      </c>
      <c r="H22" s="7">
        <v>4</v>
      </c>
      <c r="I22" s="3"/>
      <c r="J22" s="3"/>
      <c r="K22" s="14"/>
      <c r="L22" s="3" t="s">
        <v>22</v>
      </c>
      <c r="M22" s="11"/>
      <c r="N22" s="11"/>
      <c r="O22" s="11"/>
      <c r="P22" s="11"/>
    </row>
    <row r="23" spans="1:16" ht="18" customHeight="1" x14ac:dyDescent="0.3">
      <c r="A23" s="34">
        <v>18</v>
      </c>
      <c r="B23" s="135" t="s">
        <v>49</v>
      </c>
      <c r="C23" s="15"/>
      <c r="D23" s="6">
        <v>30</v>
      </c>
      <c r="E23" s="6" t="s">
        <v>22</v>
      </c>
      <c r="F23" s="6">
        <f t="shared" si="0"/>
        <v>90</v>
      </c>
      <c r="G23" s="6">
        <v>4</v>
      </c>
      <c r="H23" s="7">
        <v>4</v>
      </c>
      <c r="I23" s="3"/>
      <c r="J23" s="3"/>
      <c r="K23" s="3"/>
      <c r="L23" s="3" t="s">
        <v>22</v>
      </c>
      <c r="M23" s="11"/>
      <c r="N23" s="11"/>
      <c r="O23" s="11"/>
      <c r="P23" s="11"/>
    </row>
    <row r="24" spans="1:16" ht="18" customHeight="1" x14ac:dyDescent="0.3">
      <c r="A24" s="34">
        <v>19</v>
      </c>
      <c r="B24" s="1" t="s">
        <v>47</v>
      </c>
      <c r="C24" s="14"/>
      <c r="D24" s="6">
        <v>30</v>
      </c>
      <c r="E24" s="6" t="s">
        <v>80</v>
      </c>
      <c r="F24" s="6">
        <f t="shared" si="0"/>
        <v>120</v>
      </c>
      <c r="G24" s="6">
        <v>5</v>
      </c>
      <c r="H24" s="7">
        <v>4</v>
      </c>
      <c r="I24" s="3"/>
      <c r="J24" s="3"/>
      <c r="K24" s="3"/>
      <c r="L24" s="3" t="s">
        <v>80</v>
      </c>
      <c r="M24" s="11"/>
      <c r="N24" s="11"/>
      <c r="O24" s="11"/>
      <c r="P24" s="11"/>
    </row>
    <row r="25" spans="1:16" ht="18" customHeight="1" x14ac:dyDescent="0.3">
      <c r="A25" s="34">
        <v>20</v>
      </c>
      <c r="B25" s="135" t="s">
        <v>40</v>
      </c>
      <c r="C25" s="15"/>
      <c r="D25" s="6">
        <v>30</v>
      </c>
      <c r="E25" s="6" t="s">
        <v>22</v>
      </c>
      <c r="F25" s="6">
        <f t="shared" si="0"/>
        <v>90</v>
      </c>
      <c r="G25" s="6">
        <v>4</v>
      </c>
      <c r="H25" s="7">
        <v>4</v>
      </c>
      <c r="I25" s="3"/>
      <c r="J25" s="3"/>
      <c r="K25" s="14"/>
      <c r="L25" s="3" t="s">
        <v>22</v>
      </c>
      <c r="M25" s="11"/>
      <c r="N25" s="11"/>
      <c r="O25" s="11"/>
      <c r="P25" s="11"/>
    </row>
    <row r="26" spans="1:16" ht="18" customHeight="1" x14ac:dyDescent="0.3">
      <c r="A26" s="34">
        <v>21</v>
      </c>
      <c r="B26" s="1" t="s">
        <v>99</v>
      </c>
      <c r="C26" s="14"/>
      <c r="D26" s="6">
        <v>45</v>
      </c>
      <c r="E26" s="6" t="s">
        <v>25</v>
      </c>
      <c r="F26" s="6">
        <f t="shared" si="0"/>
        <v>135</v>
      </c>
      <c r="G26" s="6">
        <v>6</v>
      </c>
      <c r="H26" s="7">
        <v>5</v>
      </c>
      <c r="I26" s="3"/>
      <c r="J26" s="3"/>
      <c r="K26" s="14"/>
      <c r="L26" s="3"/>
      <c r="M26" s="3" t="s">
        <v>25</v>
      </c>
      <c r="N26" s="11"/>
      <c r="O26" s="11"/>
      <c r="P26" s="11"/>
    </row>
    <row r="27" spans="1:16" ht="18" customHeight="1" x14ac:dyDescent="0.3">
      <c r="A27" s="34">
        <v>22</v>
      </c>
      <c r="B27" s="135" t="s">
        <v>73</v>
      </c>
      <c r="C27" s="15"/>
      <c r="D27" s="6">
        <v>60</v>
      </c>
      <c r="E27" s="6" t="s">
        <v>81</v>
      </c>
      <c r="F27" s="6">
        <f t="shared" si="0"/>
        <v>240</v>
      </c>
      <c r="G27" s="6">
        <v>10</v>
      </c>
      <c r="H27" s="7">
        <v>5.6</v>
      </c>
      <c r="I27" s="3"/>
      <c r="J27" s="3"/>
      <c r="K27" s="14"/>
      <c r="L27" s="3"/>
      <c r="M27" s="3" t="s">
        <v>111</v>
      </c>
      <c r="N27" s="3" t="s">
        <v>111</v>
      </c>
      <c r="O27" s="3"/>
      <c r="P27" s="11"/>
    </row>
    <row r="28" spans="1:16" ht="31.2" x14ac:dyDescent="0.3">
      <c r="A28" s="34">
        <v>23</v>
      </c>
      <c r="B28" s="116" t="s">
        <v>29</v>
      </c>
      <c r="C28" s="93"/>
      <c r="D28" s="6">
        <v>30</v>
      </c>
      <c r="E28" s="6" t="s">
        <v>80</v>
      </c>
      <c r="F28" s="6">
        <f t="shared" si="0"/>
        <v>120</v>
      </c>
      <c r="G28" s="6">
        <v>5</v>
      </c>
      <c r="H28" s="7">
        <v>5</v>
      </c>
      <c r="I28" s="3"/>
      <c r="J28" s="3"/>
      <c r="K28" s="14"/>
      <c r="L28" s="3"/>
      <c r="M28" s="3" t="s">
        <v>80</v>
      </c>
      <c r="N28" s="11"/>
      <c r="O28" s="11"/>
      <c r="P28" s="11"/>
    </row>
    <row r="29" spans="1:16" ht="18" customHeight="1" x14ac:dyDescent="0.3">
      <c r="A29" s="34">
        <v>24</v>
      </c>
      <c r="B29" s="1" t="s">
        <v>88</v>
      </c>
      <c r="C29" s="14"/>
      <c r="D29" s="6">
        <v>30</v>
      </c>
      <c r="E29" s="6" t="s">
        <v>22</v>
      </c>
      <c r="F29" s="6">
        <f t="shared" si="0"/>
        <v>90</v>
      </c>
      <c r="G29" s="6">
        <v>4</v>
      </c>
      <c r="H29" s="7">
        <v>5</v>
      </c>
      <c r="I29" s="3"/>
      <c r="J29" s="3"/>
      <c r="K29" s="14"/>
      <c r="L29" s="3"/>
      <c r="M29" s="3" t="s">
        <v>22</v>
      </c>
      <c r="N29" s="11"/>
      <c r="O29" s="11"/>
      <c r="P29" s="11"/>
    </row>
    <row r="30" spans="1:16" ht="18" customHeight="1" x14ac:dyDescent="0.3">
      <c r="A30" s="34">
        <v>25</v>
      </c>
      <c r="B30" s="135" t="s">
        <v>46</v>
      </c>
      <c r="C30" s="15"/>
      <c r="D30" s="6">
        <v>45</v>
      </c>
      <c r="E30" s="6" t="s">
        <v>34</v>
      </c>
      <c r="F30" s="6">
        <f t="shared" si="0"/>
        <v>135</v>
      </c>
      <c r="G30" s="6">
        <v>6</v>
      </c>
      <c r="H30" s="7" t="s">
        <v>85</v>
      </c>
      <c r="I30" s="3"/>
      <c r="J30" s="3"/>
      <c r="K30" s="14"/>
      <c r="L30" s="3"/>
      <c r="M30" s="3" t="s">
        <v>116</v>
      </c>
      <c r="N30" s="3" t="s">
        <v>115</v>
      </c>
      <c r="O30" s="11"/>
      <c r="P30" s="11"/>
    </row>
    <row r="31" spans="1:16" ht="18" customHeight="1" x14ac:dyDescent="0.3">
      <c r="A31" s="34">
        <v>26</v>
      </c>
      <c r="B31" s="135" t="s">
        <v>35</v>
      </c>
      <c r="C31" s="15"/>
      <c r="D31" s="6">
        <v>30</v>
      </c>
      <c r="E31" s="6" t="s">
        <v>80</v>
      </c>
      <c r="F31" s="6">
        <f t="shared" si="0"/>
        <v>120</v>
      </c>
      <c r="G31" s="6">
        <v>5</v>
      </c>
      <c r="H31" s="7">
        <v>5</v>
      </c>
      <c r="I31" s="3"/>
      <c r="J31" s="3"/>
      <c r="K31" s="14"/>
      <c r="L31" s="3"/>
      <c r="M31" s="3" t="s">
        <v>80</v>
      </c>
      <c r="N31" s="11"/>
      <c r="O31" s="11"/>
      <c r="P31" s="11"/>
    </row>
    <row r="32" spans="1:16" ht="18" customHeight="1" x14ac:dyDescent="0.3">
      <c r="A32" s="34">
        <v>27</v>
      </c>
      <c r="B32" s="135" t="s">
        <v>31</v>
      </c>
      <c r="C32" s="15"/>
      <c r="D32" s="6">
        <v>45</v>
      </c>
      <c r="E32" s="6" t="s">
        <v>25</v>
      </c>
      <c r="F32" s="6">
        <f t="shared" si="0"/>
        <v>105</v>
      </c>
      <c r="G32" s="6">
        <v>5</v>
      </c>
      <c r="H32" s="7">
        <v>6</v>
      </c>
      <c r="I32" s="3"/>
      <c r="J32" s="3"/>
      <c r="K32" s="14"/>
      <c r="L32" s="3"/>
      <c r="M32" s="11"/>
      <c r="N32" s="3" t="s">
        <v>25</v>
      </c>
      <c r="O32" s="11"/>
      <c r="P32" s="11"/>
    </row>
    <row r="33" spans="1:16" ht="18" customHeight="1" x14ac:dyDescent="0.3">
      <c r="A33" s="34">
        <v>28</v>
      </c>
      <c r="B33" s="135" t="s">
        <v>44</v>
      </c>
      <c r="C33" s="15"/>
      <c r="D33" s="6">
        <v>45</v>
      </c>
      <c r="E33" s="6" t="s">
        <v>25</v>
      </c>
      <c r="F33" s="6">
        <f t="shared" si="0"/>
        <v>105</v>
      </c>
      <c r="G33" s="6">
        <v>5</v>
      </c>
      <c r="H33" s="7">
        <v>6</v>
      </c>
      <c r="I33" s="3"/>
      <c r="J33" s="3"/>
      <c r="K33" s="14"/>
      <c r="L33" s="3"/>
      <c r="M33" s="11"/>
      <c r="N33" s="3" t="s">
        <v>25</v>
      </c>
      <c r="O33" s="11"/>
      <c r="P33" s="11"/>
    </row>
    <row r="34" spans="1:16" ht="18" customHeight="1" x14ac:dyDescent="0.3">
      <c r="A34" s="34">
        <v>29</v>
      </c>
      <c r="B34" s="135" t="s">
        <v>79</v>
      </c>
      <c r="C34" s="15"/>
      <c r="D34" s="6">
        <v>30</v>
      </c>
      <c r="E34" s="6" t="s">
        <v>80</v>
      </c>
      <c r="F34" s="6">
        <f t="shared" si="0"/>
        <v>120</v>
      </c>
      <c r="G34" s="6">
        <v>5</v>
      </c>
      <c r="H34" s="7">
        <v>6</v>
      </c>
      <c r="I34" s="3"/>
      <c r="J34" s="3"/>
      <c r="K34" s="14"/>
      <c r="L34" s="3"/>
      <c r="M34" s="11"/>
      <c r="N34" s="3" t="s">
        <v>80</v>
      </c>
      <c r="O34" s="11"/>
      <c r="P34" s="11"/>
    </row>
    <row r="35" spans="1:16" ht="18" customHeight="1" x14ac:dyDescent="0.3">
      <c r="A35" s="34">
        <v>30</v>
      </c>
      <c r="B35" s="1" t="s">
        <v>56</v>
      </c>
      <c r="C35" s="14"/>
      <c r="D35" s="6">
        <v>45</v>
      </c>
      <c r="E35" s="6" t="s">
        <v>25</v>
      </c>
      <c r="F35" s="6">
        <f t="shared" si="0"/>
        <v>105</v>
      </c>
      <c r="G35" s="6">
        <v>5</v>
      </c>
      <c r="H35" s="7">
        <v>6</v>
      </c>
      <c r="I35" s="3"/>
      <c r="J35" s="3"/>
      <c r="K35" s="14"/>
      <c r="L35" s="3"/>
      <c r="M35" s="11"/>
      <c r="N35" s="3" t="s">
        <v>25</v>
      </c>
      <c r="O35" s="11"/>
      <c r="P35" s="11"/>
    </row>
    <row r="36" spans="1:16" ht="18" customHeight="1" x14ac:dyDescent="0.3">
      <c r="A36" s="34">
        <v>31</v>
      </c>
      <c r="B36" s="135" t="s">
        <v>32</v>
      </c>
      <c r="C36" s="15"/>
      <c r="D36" s="6">
        <v>30</v>
      </c>
      <c r="E36" s="6" t="s">
        <v>22</v>
      </c>
      <c r="F36" s="6">
        <f t="shared" si="0"/>
        <v>90</v>
      </c>
      <c r="G36" s="6">
        <v>4</v>
      </c>
      <c r="H36" s="7">
        <v>7</v>
      </c>
      <c r="I36" s="3"/>
      <c r="J36" s="3"/>
      <c r="K36" s="14"/>
      <c r="L36" s="3"/>
      <c r="M36" s="11"/>
      <c r="O36" s="3" t="s">
        <v>22</v>
      </c>
      <c r="P36" s="11"/>
    </row>
    <row r="37" spans="1:16" ht="18" customHeight="1" x14ac:dyDescent="0.3">
      <c r="A37" s="34">
        <v>32</v>
      </c>
      <c r="B37" s="1" t="s">
        <v>43</v>
      </c>
      <c r="C37" s="14"/>
      <c r="D37" s="6">
        <v>30</v>
      </c>
      <c r="E37" s="6" t="s">
        <v>80</v>
      </c>
      <c r="F37" s="6">
        <f t="shared" si="0"/>
        <v>120</v>
      </c>
      <c r="G37" s="6">
        <v>5</v>
      </c>
      <c r="H37" s="7">
        <v>7</v>
      </c>
      <c r="I37" s="3"/>
      <c r="J37" s="3"/>
      <c r="K37" s="14"/>
      <c r="L37" s="3"/>
      <c r="M37" s="11"/>
      <c r="N37" s="11"/>
      <c r="O37" s="3" t="s">
        <v>80</v>
      </c>
      <c r="P37" s="11"/>
    </row>
    <row r="38" spans="1:16" ht="18" customHeight="1" x14ac:dyDescent="0.3">
      <c r="A38" s="34">
        <v>33</v>
      </c>
      <c r="B38" s="135" t="s">
        <v>33</v>
      </c>
      <c r="C38" s="15"/>
      <c r="D38" s="6">
        <v>45</v>
      </c>
      <c r="E38" s="6" t="s">
        <v>25</v>
      </c>
      <c r="F38" s="6">
        <f t="shared" si="0"/>
        <v>135</v>
      </c>
      <c r="G38" s="6">
        <v>6</v>
      </c>
      <c r="H38" s="7">
        <v>7</v>
      </c>
      <c r="I38" s="3"/>
      <c r="J38" s="3"/>
      <c r="K38" s="14"/>
      <c r="L38" s="3"/>
      <c r="M38" s="11"/>
      <c r="N38" s="11"/>
      <c r="O38" s="3" t="s">
        <v>25</v>
      </c>
      <c r="P38" s="11"/>
    </row>
    <row r="39" spans="1:16" ht="18" customHeight="1" x14ac:dyDescent="0.3">
      <c r="A39" s="34">
        <v>34</v>
      </c>
      <c r="B39" s="127" t="s">
        <v>74</v>
      </c>
      <c r="C39" s="14"/>
      <c r="D39" s="6">
        <v>30</v>
      </c>
      <c r="E39" s="6" t="s">
        <v>80</v>
      </c>
      <c r="F39" s="6">
        <f t="shared" si="0"/>
        <v>120</v>
      </c>
      <c r="G39" s="6">
        <v>5</v>
      </c>
      <c r="H39" s="7">
        <v>7</v>
      </c>
      <c r="I39" s="3"/>
      <c r="J39" s="3"/>
      <c r="K39" s="14"/>
      <c r="L39" s="3"/>
      <c r="M39" s="11"/>
      <c r="N39" s="11"/>
      <c r="O39" s="3" t="s">
        <v>80</v>
      </c>
      <c r="P39" s="11"/>
    </row>
    <row r="40" spans="1:16" ht="18" customHeight="1" x14ac:dyDescent="0.3">
      <c r="A40" s="34">
        <v>35</v>
      </c>
      <c r="B40" s="135" t="s">
        <v>48</v>
      </c>
      <c r="C40" s="15"/>
      <c r="D40" s="6">
        <v>30</v>
      </c>
      <c r="E40" s="6" t="s">
        <v>80</v>
      </c>
      <c r="F40" s="6">
        <f t="shared" si="0"/>
        <v>120</v>
      </c>
      <c r="G40" s="6">
        <v>5</v>
      </c>
      <c r="H40" s="7">
        <v>7</v>
      </c>
      <c r="I40" s="3"/>
      <c r="J40" s="3"/>
      <c r="K40" s="14"/>
      <c r="L40" s="3"/>
      <c r="M40" s="11"/>
      <c r="N40" s="11"/>
      <c r="O40" s="3" t="s">
        <v>80</v>
      </c>
      <c r="P40" s="11"/>
    </row>
    <row r="41" spans="1:16" ht="18" customHeight="1" x14ac:dyDescent="0.3">
      <c r="A41" s="34">
        <v>36</v>
      </c>
      <c r="B41" s="1" t="s">
        <v>52</v>
      </c>
      <c r="C41" s="14"/>
      <c r="D41" s="6">
        <v>30</v>
      </c>
      <c r="E41" s="6" t="s">
        <v>80</v>
      </c>
      <c r="F41" s="6">
        <f t="shared" si="0"/>
        <v>120</v>
      </c>
      <c r="G41" s="6">
        <v>5</v>
      </c>
      <c r="H41" s="7">
        <v>7</v>
      </c>
      <c r="I41" s="3"/>
      <c r="J41" s="3"/>
      <c r="K41" s="14"/>
      <c r="L41" s="3"/>
      <c r="M41" s="11"/>
      <c r="N41" s="11"/>
      <c r="O41" s="3" t="s">
        <v>80</v>
      </c>
      <c r="P41" s="11"/>
    </row>
    <row r="42" spans="1:16" ht="18" customHeight="1" x14ac:dyDescent="0.3">
      <c r="A42" s="34">
        <v>37</v>
      </c>
      <c r="B42" s="136" t="s">
        <v>51</v>
      </c>
      <c r="C42" s="80"/>
      <c r="D42" s="6">
        <v>45</v>
      </c>
      <c r="E42" s="6" t="s">
        <v>25</v>
      </c>
      <c r="F42" s="6">
        <f t="shared" si="0"/>
        <v>135</v>
      </c>
      <c r="G42" s="6">
        <v>6</v>
      </c>
      <c r="H42" s="7">
        <v>8</v>
      </c>
      <c r="I42" s="3"/>
      <c r="J42" s="3"/>
      <c r="K42" s="14"/>
      <c r="L42" s="3"/>
      <c r="M42" s="11"/>
      <c r="N42" s="11"/>
      <c r="O42" s="11"/>
      <c r="P42" s="3" t="s">
        <v>25</v>
      </c>
    </row>
    <row r="43" spans="1:16" ht="18" customHeight="1" x14ac:dyDescent="0.3">
      <c r="A43" s="35">
        <v>38</v>
      </c>
      <c r="B43" s="136" t="s">
        <v>36</v>
      </c>
      <c r="C43" s="80"/>
      <c r="D43" s="6">
        <v>30</v>
      </c>
      <c r="E43" s="6" t="s">
        <v>22</v>
      </c>
      <c r="F43" s="6">
        <f t="shared" si="0"/>
        <v>90</v>
      </c>
      <c r="G43" s="6">
        <v>4</v>
      </c>
      <c r="H43" s="7">
        <v>8</v>
      </c>
      <c r="I43" s="3"/>
      <c r="J43" s="3"/>
      <c r="K43" s="14"/>
      <c r="L43" s="3"/>
      <c r="M43" s="11"/>
      <c r="N43" s="11"/>
      <c r="O43" s="11"/>
      <c r="P43" s="3" t="s">
        <v>22</v>
      </c>
    </row>
    <row r="44" spans="1:16" ht="18" customHeight="1" x14ac:dyDescent="0.3">
      <c r="A44" s="35">
        <v>39</v>
      </c>
      <c r="B44" s="136" t="s">
        <v>75</v>
      </c>
      <c r="C44" s="80"/>
      <c r="D44" s="6">
        <v>30</v>
      </c>
      <c r="E44" s="6" t="s">
        <v>22</v>
      </c>
      <c r="F44" s="6">
        <f t="shared" si="0"/>
        <v>120</v>
      </c>
      <c r="G44" s="6">
        <v>5</v>
      </c>
      <c r="H44" s="7">
        <v>8</v>
      </c>
      <c r="I44" s="3"/>
      <c r="J44" s="3"/>
      <c r="K44" s="14"/>
      <c r="L44" s="3"/>
      <c r="M44" s="11"/>
      <c r="N44" s="11"/>
      <c r="O44" s="11"/>
      <c r="P44" s="3" t="s">
        <v>22</v>
      </c>
    </row>
    <row r="45" spans="1:16" ht="18" customHeight="1" x14ac:dyDescent="0.3">
      <c r="A45" s="35">
        <v>40</v>
      </c>
      <c r="B45" s="135" t="s">
        <v>60</v>
      </c>
      <c r="C45" s="15"/>
      <c r="D45" s="6">
        <v>30</v>
      </c>
      <c r="E45" s="6" t="s">
        <v>80</v>
      </c>
      <c r="F45" s="6">
        <f t="shared" si="0"/>
        <v>120</v>
      </c>
      <c r="G45" s="6">
        <v>5</v>
      </c>
      <c r="H45" s="7">
        <v>8</v>
      </c>
      <c r="I45" s="3"/>
      <c r="J45" s="3"/>
      <c r="K45" s="14"/>
      <c r="L45" s="3"/>
      <c r="M45" s="11"/>
      <c r="N45" s="11"/>
      <c r="O45" s="11"/>
      <c r="P45" s="3" t="s">
        <v>80</v>
      </c>
    </row>
    <row r="46" spans="1:16" ht="18" customHeight="1" x14ac:dyDescent="0.3">
      <c r="A46" s="35"/>
      <c r="B46" s="135"/>
      <c r="C46" s="15"/>
      <c r="D46" s="6"/>
      <c r="E46" s="6"/>
      <c r="F46" s="6"/>
      <c r="G46" s="6"/>
      <c r="H46" s="7"/>
      <c r="I46" s="3"/>
      <c r="J46" s="3"/>
      <c r="K46" s="14"/>
      <c r="L46" s="3"/>
      <c r="M46" s="11"/>
      <c r="N46" s="11"/>
      <c r="O46" s="11"/>
      <c r="P46" s="3"/>
    </row>
    <row r="47" spans="1:16" ht="18" customHeight="1" x14ac:dyDescent="0.35">
      <c r="A47" s="81" t="s">
        <v>8</v>
      </c>
      <c r="B47" s="113" t="s">
        <v>10</v>
      </c>
      <c r="C47" s="43"/>
      <c r="D47" s="26"/>
      <c r="E47" s="26"/>
      <c r="F47" s="6"/>
      <c r="G47" s="26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18" customHeight="1" x14ac:dyDescent="0.3">
      <c r="A48" s="35">
        <v>1</v>
      </c>
      <c r="B48" s="127" t="s">
        <v>30</v>
      </c>
      <c r="C48" s="14"/>
      <c r="D48" s="6">
        <v>15</v>
      </c>
      <c r="E48" s="6" t="s">
        <v>89</v>
      </c>
      <c r="F48" s="6">
        <f>G48*30-D48</f>
        <v>75</v>
      </c>
      <c r="G48" s="6">
        <v>3</v>
      </c>
      <c r="H48" s="7">
        <v>6</v>
      </c>
      <c r="I48" s="3"/>
      <c r="J48" s="14"/>
      <c r="K48" s="14"/>
      <c r="L48" s="14"/>
      <c r="M48" s="14"/>
      <c r="N48" s="3" t="s">
        <v>89</v>
      </c>
      <c r="O48" s="11"/>
      <c r="P48" s="11"/>
    </row>
    <row r="49" spans="1:16" ht="18" customHeight="1" x14ac:dyDescent="0.3">
      <c r="A49" s="82">
        <v>2</v>
      </c>
      <c r="B49" s="129" t="s">
        <v>53</v>
      </c>
      <c r="C49" s="13"/>
      <c r="D49" s="6">
        <v>15</v>
      </c>
      <c r="E49" s="6" t="s">
        <v>89</v>
      </c>
      <c r="F49" s="6">
        <f>G49*30-D49</f>
        <v>75</v>
      </c>
      <c r="G49" s="6">
        <v>3</v>
      </c>
      <c r="H49" s="7">
        <v>6</v>
      </c>
      <c r="I49" s="3"/>
      <c r="J49" s="14"/>
      <c r="K49" s="3"/>
      <c r="L49" s="3"/>
      <c r="M49" s="14"/>
      <c r="N49" s="3" t="s">
        <v>89</v>
      </c>
      <c r="O49" s="11"/>
      <c r="P49" s="11"/>
    </row>
    <row r="50" spans="1:16" ht="18" customHeight="1" x14ac:dyDescent="0.3">
      <c r="A50" s="82">
        <v>3</v>
      </c>
      <c r="B50" s="137" t="s">
        <v>100</v>
      </c>
      <c r="C50" s="83"/>
      <c r="D50" s="6">
        <v>15</v>
      </c>
      <c r="E50" s="6" t="s">
        <v>89</v>
      </c>
      <c r="F50" s="6">
        <f>G50*30-D50</f>
        <v>75</v>
      </c>
      <c r="G50" s="6">
        <v>3</v>
      </c>
      <c r="H50" s="7">
        <v>6</v>
      </c>
      <c r="I50" s="3"/>
      <c r="J50" s="14"/>
      <c r="K50" s="14"/>
      <c r="L50" s="16"/>
      <c r="M50" s="11"/>
      <c r="N50" s="3" t="s">
        <v>89</v>
      </c>
      <c r="O50" s="11"/>
      <c r="P50" s="11"/>
    </row>
    <row r="51" spans="1:16" ht="18" customHeight="1" x14ac:dyDescent="0.3">
      <c r="A51" s="35">
        <v>4</v>
      </c>
      <c r="B51" s="1" t="s">
        <v>76</v>
      </c>
      <c r="C51" s="14"/>
      <c r="D51" s="6">
        <v>15</v>
      </c>
      <c r="E51" s="6" t="s">
        <v>89</v>
      </c>
      <c r="F51" s="6">
        <f>G51*30-D51</f>
        <v>75</v>
      </c>
      <c r="G51" s="6">
        <v>3</v>
      </c>
      <c r="H51" s="7">
        <v>7</v>
      </c>
      <c r="I51" s="14"/>
      <c r="J51" s="14"/>
      <c r="K51" s="14"/>
      <c r="L51" s="14"/>
      <c r="M51" s="11"/>
      <c r="N51" s="14"/>
      <c r="O51" s="3" t="s">
        <v>89</v>
      </c>
      <c r="P51" s="11"/>
    </row>
    <row r="52" spans="1:16" ht="18" customHeight="1" x14ac:dyDescent="0.3">
      <c r="A52" s="52">
        <v>5</v>
      </c>
      <c r="B52" s="127" t="s">
        <v>128</v>
      </c>
      <c r="C52" s="14"/>
      <c r="D52" s="6">
        <v>15</v>
      </c>
      <c r="E52" s="6" t="s">
        <v>89</v>
      </c>
      <c r="F52" s="6">
        <f>G52*30-D52</f>
        <v>75</v>
      </c>
      <c r="G52" s="6">
        <v>3</v>
      </c>
      <c r="H52" s="7">
        <v>7</v>
      </c>
      <c r="I52" s="3"/>
      <c r="J52" s="3"/>
      <c r="K52" s="3"/>
      <c r="L52" s="3"/>
      <c r="M52" s="14"/>
      <c r="N52" s="14"/>
      <c r="O52" s="3" t="s">
        <v>89</v>
      </c>
      <c r="P52" s="11"/>
    </row>
    <row r="53" spans="1:16" ht="18" customHeight="1" x14ac:dyDescent="0.3">
      <c r="A53" s="17"/>
      <c r="B53" s="136"/>
      <c r="C53" s="80"/>
      <c r="D53" s="26"/>
      <c r="E53" s="14"/>
      <c r="F53" s="14"/>
      <c r="G53" s="26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18" customHeight="1" x14ac:dyDescent="0.35">
      <c r="A54" s="18" t="s">
        <v>9</v>
      </c>
      <c r="B54" s="138" t="s">
        <v>11</v>
      </c>
      <c r="C54" s="42"/>
      <c r="D54" s="9"/>
      <c r="E54" s="9"/>
      <c r="F54" s="6"/>
      <c r="G54" s="6"/>
      <c r="H54" s="3"/>
      <c r="I54" s="3"/>
      <c r="J54" s="3"/>
      <c r="K54" s="3"/>
      <c r="L54" s="10"/>
      <c r="M54" s="14"/>
      <c r="N54" s="14"/>
      <c r="O54" s="14"/>
      <c r="P54" s="14"/>
    </row>
    <row r="55" spans="1:16" ht="18" customHeight="1" x14ac:dyDescent="0.3">
      <c r="A55" s="35">
        <v>1</v>
      </c>
      <c r="B55" s="127" t="s">
        <v>54</v>
      </c>
      <c r="C55" s="14"/>
      <c r="D55" s="87">
        <v>15</v>
      </c>
      <c r="E55" s="88" t="s">
        <v>89</v>
      </c>
      <c r="F55" s="87">
        <v>75</v>
      </c>
      <c r="G55" s="87">
        <v>3</v>
      </c>
      <c r="H55" s="89">
        <v>4</v>
      </c>
      <c r="I55" s="90"/>
      <c r="J55" s="90"/>
      <c r="K55" s="90"/>
      <c r="L55" s="88" t="s">
        <v>89</v>
      </c>
      <c r="N55" s="99"/>
      <c r="O55" s="99"/>
      <c r="P55" s="99"/>
    </row>
    <row r="56" spans="1:16" ht="18" customHeight="1" x14ac:dyDescent="0.3">
      <c r="A56" s="35">
        <v>2</v>
      </c>
      <c r="B56" s="135" t="s">
        <v>55</v>
      </c>
      <c r="C56" s="15"/>
      <c r="D56" s="6">
        <v>15</v>
      </c>
      <c r="E56" s="3" t="s">
        <v>89</v>
      </c>
      <c r="F56" s="6">
        <v>75</v>
      </c>
      <c r="G56" s="6">
        <v>3</v>
      </c>
      <c r="H56" s="7">
        <v>5</v>
      </c>
      <c r="I56" s="14"/>
      <c r="J56" s="14"/>
      <c r="K56" s="14"/>
      <c r="L56" s="14"/>
      <c r="M56" s="3" t="s">
        <v>89</v>
      </c>
      <c r="N56" s="14"/>
      <c r="O56" s="11"/>
      <c r="P56" s="11"/>
    </row>
    <row r="57" spans="1:16" ht="18" customHeight="1" x14ac:dyDescent="0.3">
      <c r="A57" s="35"/>
      <c r="B57" s="15"/>
      <c r="C57" s="165" t="s">
        <v>131</v>
      </c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</row>
    <row r="58" spans="1:16" ht="18" customHeight="1" x14ac:dyDescent="0.3">
      <c r="A58" s="35"/>
      <c r="B58" s="15"/>
      <c r="C58" s="167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</row>
    <row r="59" spans="1:16" ht="18" customHeight="1" x14ac:dyDescent="0.3">
      <c r="A59" s="55"/>
      <c r="B59" s="56"/>
      <c r="C59" s="162" t="s">
        <v>93</v>
      </c>
      <c r="D59" s="162"/>
      <c r="E59" s="162"/>
      <c r="F59" s="161" t="s">
        <v>15</v>
      </c>
      <c r="G59" s="163" t="s">
        <v>3</v>
      </c>
      <c r="H59" s="161" t="s">
        <v>12</v>
      </c>
      <c r="I59" s="162" t="s">
        <v>94</v>
      </c>
      <c r="J59" s="162"/>
      <c r="K59" s="162"/>
      <c r="L59" s="162"/>
      <c r="M59" s="162"/>
      <c r="N59" s="162"/>
      <c r="O59" s="162"/>
      <c r="P59" s="162"/>
    </row>
    <row r="60" spans="1:16" ht="18" customHeight="1" x14ac:dyDescent="0.3">
      <c r="A60" s="57" t="s">
        <v>95</v>
      </c>
      <c r="B60" s="109" t="s">
        <v>107</v>
      </c>
      <c r="C60" s="111" t="s">
        <v>96</v>
      </c>
      <c r="D60" s="111" t="s">
        <v>130</v>
      </c>
      <c r="E60" s="3" t="s">
        <v>2</v>
      </c>
      <c r="F60" s="161"/>
      <c r="G60" s="164"/>
      <c r="H60" s="161"/>
      <c r="I60" s="58" t="s">
        <v>4</v>
      </c>
      <c r="J60" s="58" t="s">
        <v>5</v>
      </c>
      <c r="K60" s="58" t="s">
        <v>6</v>
      </c>
      <c r="L60" s="58" t="s">
        <v>7</v>
      </c>
      <c r="M60" s="58" t="s">
        <v>28</v>
      </c>
      <c r="N60" s="59" t="s">
        <v>57</v>
      </c>
      <c r="O60" s="60" t="s">
        <v>58</v>
      </c>
      <c r="P60" s="59" t="s">
        <v>59</v>
      </c>
    </row>
    <row r="61" spans="1:16" ht="18" customHeight="1" x14ac:dyDescent="0.3">
      <c r="A61" s="61" t="s">
        <v>97</v>
      </c>
      <c r="B61" s="53">
        <v>2</v>
      </c>
      <c r="C61" s="62">
        <v>3</v>
      </c>
      <c r="D61" s="62">
        <v>4</v>
      </c>
      <c r="E61" s="3" t="s">
        <v>129</v>
      </c>
      <c r="F61" s="62">
        <v>6</v>
      </c>
      <c r="G61" s="62">
        <v>7</v>
      </c>
      <c r="H61" s="62">
        <v>8</v>
      </c>
      <c r="I61" s="62">
        <v>9</v>
      </c>
      <c r="J61" s="62">
        <v>10</v>
      </c>
      <c r="K61" s="62">
        <v>11</v>
      </c>
      <c r="L61" s="62">
        <v>12</v>
      </c>
      <c r="M61" s="62">
        <v>13</v>
      </c>
      <c r="N61" s="62">
        <v>14</v>
      </c>
      <c r="O61" s="62">
        <v>15</v>
      </c>
      <c r="P61" s="62">
        <v>16</v>
      </c>
    </row>
    <row r="62" spans="1:16" ht="18" customHeight="1" x14ac:dyDescent="0.3">
      <c r="A62" s="52" t="s">
        <v>97</v>
      </c>
      <c r="B62" s="11" t="s">
        <v>107</v>
      </c>
      <c r="C62" s="11"/>
      <c r="D62" s="7">
        <v>60</v>
      </c>
      <c r="E62" s="3"/>
      <c r="F62" s="3" t="s">
        <v>122</v>
      </c>
      <c r="G62" s="3" t="s">
        <v>98</v>
      </c>
      <c r="H62" s="7" t="s">
        <v>86</v>
      </c>
      <c r="I62" s="3"/>
      <c r="J62" s="11"/>
      <c r="K62" s="3"/>
      <c r="L62" s="3" t="s">
        <v>104</v>
      </c>
      <c r="M62" s="3" t="s">
        <v>104</v>
      </c>
      <c r="N62" s="14"/>
      <c r="O62" s="11"/>
      <c r="P62" s="11"/>
    </row>
    <row r="63" spans="1:16" ht="18" customHeight="1" x14ac:dyDescent="0.3">
      <c r="A63" s="52" t="s">
        <v>98</v>
      </c>
      <c r="B63" s="108" t="s">
        <v>92</v>
      </c>
      <c r="C63" s="108"/>
      <c r="D63" s="39">
        <v>0</v>
      </c>
      <c r="E63" s="3"/>
      <c r="F63" s="3" t="s">
        <v>124</v>
      </c>
      <c r="G63" s="3" t="s">
        <v>125</v>
      </c>
      <c r="H63" s="7">
        <v>6</v>
      </c>
      <c r="I63" s="11"/>
      <c r="J63" s="3"/>
      <c r="K63" s="3"/>
      <c r="L63" s="11"/>
      <c r="M63" s="14"/>
      <c r="N63" s="3" t="s">
        <v>123</v>
      </c>
      <c r="O63" s="14"/>
      <c r="P63" s="14"/>
    </row>
    <row r="64" spans="1:16" ht="18" customHeight="1" x14ac:dyDescent="0.3">
      <c r="A64" s="17"/>
      <c r="B64" s="85"/>
      <c r="C64" s="85"/>
      <c r="D64" s="6"/>
      <c r="E64" s="3"/>
      <c r="F64" s="7"/>
      <c r="G64" s="7"/>
      <c r="H64" s="7"/>
      <c r="I64" s="14"/>
      <c r="J64" s="14"/>
      <c r="K64" s="14"/>
      <c r="L64" s="14"/>
      <c r="M64" s="14"/>
      <c r="N64" s="14"/>
      <c r="O64" s="3"/>
      <c r="P64" s="14"/>
    </row>
    <row r="65" spans="1:18" ht="18" customHeight="1" x14ac:dyDescent="0.35">
      <c r="A65" s="97" t="s">
        <v>77</v>
      </c>
      <c r="B65" s="86" t="s">
        <v>26</v>
      </c>
      <c r="C65" s="86"/>
      <c r="D65" s="84" t="s">
        <v>3</v>
      </c>
      <c r="E65" s="98" t="s">
        <v>14</v>
      </c>
      <c r="F65" s="10"/>
      <c r="G65" s="26"/>
      <c r="H65" s="14"/>
      <c r="I65" s="14"/>
      <c r="J65" s="14"/>
      <c r="K65" s="14"/>
      <c r="L65" s="14"/>
      <c r="M65" s="14"/>
      <c r="N65" s="14"/>
      <c r="O65" s="14"/>
      <c r="P65" s="14"/>
    </row>
    <row r="66" spans="1:18" ht="18" customHeight="1" x14ac:dyDescent="0.3">
      <c r="A66" s="34">
        <v>1</v>
      </c>
      <c r="B66" s="13" t="s">
        <v>19</v>
      </c>
      <c r="C66" s="13"/>
      <c r="D66" s="6">
        <v>10</v>
      </c>
      <c r="E66" s="39" t="s">
        <v>18</v>
      </c>
      <c r="F66" s="7"/>
      <c r="G66" s="26"/>
      <c r="H66" s="14"/>
      <c r="I66" s="14"/>
      <c r="J66" s="7"/>
      <c r="K66" s="14"/>
      <c r="L66" s="14"/>
      <c r="M66" s="14"/>
      <c r="N66" s="14"/>
      <c r="O66" s="14"/>
      <c r="P66" s="14"/>
    </row>
    <row r="67" spans="1:18" ht="18" customHeight="1" x14ac:dyDescent="0.3">
      <c r="A67" s="34">
        <v>2</v>
      </c>
      <c r="B67" s="13" t="s">
        <v>20</v>
      </c>
      <c r="C67" s="13"/>
      <c r="D67" s="6"/>
      <c r="E67" s="40" t="s">
        <v>18</v>
      </c>
      <c r="F67" s="3"/>
      <c r="G67" s="26"/>
      <c r="H67" s="14"/>
      <c r="I67" s="14"/>
      <c r="J67" s="3"/>
      <c r="K67" s="14"/>
      <c r="L67" s="14"/>
      <c r="M67" s="14"/>
      <c r="N67" s="14"/>
      <c r="O67" s="14"/>
      <c r="P67" s="14"/>
    </row>
    <row r="68" spans="1:18" ht="18" customHeight="1" x14ac:dyDescent="0.3">
      <c r="A68" s="34">
        <v>3</v>
      </c>
      <c r="B68" s="13" t="s">
        <v>135</v>
      </c>
      <c r="C68" s="13"/>
      <c r="D68" s="6">
        <v>10</v>
      </c>
      <c r="E68" s="39" t="s">
        <v>18</v>
      </c>
      <c r="F68" s="7"/>
      <c r="G68" s="26"/>
      <c r="H68" s="14"/>
      <c r="I68" s="14"/>
      <c r="J68" s="7"/>
      <c r="K68" s="14"/>
      <c r="L68" s="14"/>
      <c r="M68" s="14"/>
      <c r="N68" s="14"/>
      <c r="O68" s="14"/>
      <c r="P68" s="14"/>
    </row>
    <row r="69" spans="1:18" x14ac:dyDescent="0.3">
      <c r="A69" s="148" t="s">
        <v>13</v>
      </c>
      <c r="B69" s="148"/>
      <c r="C69" s="139"/>
      <c r="D69" s="28"/>
      <c r="E69" s="28"/>
      <c r="F69" s="28"/>
      <c r="G69" s="28"/>
      <c r="H69" s="28"/>
      <c r="I69" s="28"/>
      <c r="J69" s="28"/>
      <c r="K69" s="28"/>
      <c r="L69" s="29"/>
      <c r="M69" s="30"/>
      <c r="N69" s="31"/>
      <c r="O69" s="28"/>
      <c r="P69" s="28"/>
      <c r="Q69" s="2"/>
      <c r="R69" s="2"/>
    </row>
    <row r="70" spans="1:18" s="28" customFormat="1" x14ac:dyDescent="0.3">
      <c r="A70" s="146" t="s">
        <v>134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</row>
    <row r="71" spans="1:18" s="28" customFormat="1" ht="51.75" customHeight="1" x14ac:dyDescent="0.3">
      <c r="A71" s="143" t="s">
        <v>140</v>
      </c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</row>
    <row r="72" spans="1:18" s="32" customFormat="1" ht="33.75" customHeight="1" x14ac:dyDescent="0.3">
      <c r="A72" s="142" t="s">
        <v>136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</row>
    <row r="73" spans="1:18" s="51" customFormat="1" ht="31.5" customHeight="1" x14ac:dyDescent="0.3">
      <c r="A73" s="147" t="s">
        <v>142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</row>
    <row r="74" spans="1:18" s="28" customFormat="1" x14ac:dyDescent="0.3">
      <c r="A74" s="145" t="s">
        <v>143</v>
      </c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</row>
    <row r="75" spans="1:18" s="28" customFormat="1" x14ac:dyDescent="0.3">
      <c r="A75" s="140" t="s">
        <v>144</v>
      </c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</row>
    <row r="76" spans="1:18" s="68" customFormat="1" x14ac:dyDescent="0.3">
      <c r="A76" s="141" t="s">
        <v>145</v>
      </c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</row>
    <row r="77" spans="1:18" s="28" customFormat="1" ht="30" customHeight="1" x14ac:dyDescent="0.3">
      <c r="A77" s="142" t="s">
        <v>147</v>
      </c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</row>
    <row r="78" spans="1:18" s="68" customFormat="1" ht="36" customHeight="1" x14ac:dyDescent="0.3"/>
    <row r="79" spans="1:18" s="68" customFormat="1" x14ac:dyDescent="0.3"/>
  </sheetData>
  <mergeCells count="22">
    <mergeCell ref="A70:P70"/>
    <mergeCell ref="A73:P73"/>
    <mergeCell ref="A69:B69"/>
    <mergeCell ref="A1:L1"/>
    <mergeCell ref="H2:H3"/>
    <mergeCell ref="A2:A3"/>
    <mergeCell ref="B2:B3"/>
    <mergeCell ref="G2:G3"/>
    <mergeCell ref="I2:P2"/>
    <mergeCell ref="H59:H60"/>
    <mergeCell ref="I59:P59"/>
    <mergeCell ref="F59:F60"/>
    <mergeCell ref="G59:G60"/>
    <mergeCell ref="C2:F2"/>
    <mergeCell ref="C57:P58"/>
    <mergeCell ref="C59:E59"/>
    <mergeCell ref="A75:P75"/>
    <mergeCell ref="A76:P76"/>
    <mergeCell ref="A77:P77"/>
    <mergeCell ref="A71:P71"/>
    <mergeCell ref="A72:P72"/>
    <mergeCell ref="A74:P74"/>
  </mergeCells>
  <phoneticPr fontId="1" type="noConversion"/>
  <printOptions horizontalCentered="1" verticalCentered="1"/>
  <pageMargins left="0.196850393700787" right="0.196850393700787" top="0.39370078740157499" bottom="0.39370078740157499" header="0" footer="0"/>
  <pageSetup paperSize="9" scale="72" fitToHeight="0" orientation="landscape" r:id="rId1"/>
  <headerFooter alignWithMargins="0"/>
  <ignoredErrors>
    <ignoredError sqref="F62:G63 A61:A63 H30 H62 P4 E61" numberStoredAsText="1"/>
    <ignoredError sqref="E15 J15 I6:J6 M27:N2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opLeftCell="A45" zoomScaleNormal="100" zoomScaleSheetLayoutView="89" workbookViewId="0">
      <selection activeCell="E7" sqref="E7"/>
    </sheetView>
  </sheetViews>
  <sheetFormatPr defaultColWidth="9.109375" defaultRowHeight="15.6" x14ac:dyDescent="0.3"/>
  <cols>
    <col min="1" max="1" width="3.88671875" style="38" customWidth="1"/>
    <col min="2" max="2" width="65" style="1" customWidth="1"/>
    <col min="3" max="3" width="5.33203125" style="1" customWidth="1"/>
    <col min="4" max="5" width="11.6640625" style="27" customWidth="1"/>
    <col min="6" max="6" width="12.33203125" style="1" customWidth="1"/>
    <col min="7" max="7" width="9.88671875" style="27" customWidth="1"/>
    <col min="8" max="8" width="10.6640625" style="1" customWidth="1"/>
    <col min="9" max="12" width="9.44140625" style="1" customWidth="1"/>
    <col min="13" max="16384" width="9.109375" style="1"/>
  </cols>
  <sheetData>
    <row r="1" spans="1:16" ht="17.25" customHeight="1" x14ac:dyDescent="0.3">
      <c r="A1" s="169" t="s">
        <v>137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6" ht="27" customHeight="1" x14ac:dyDescent="0.3">
      <c r="A2" s="172" t="s">
        <v>0</v>
      </c>
      <c r="B2" s="154" t="s">
        <v>1</v>
      </c>
      <c r="C2" s="158" t="s">
        <v>138</v>
      </c>
      <c r="D2" s="159"/>
      <c r="E2" s="159"/>
      <c r="F2" s="160"/>
      <c r="G2" s="156" t="s">
        <v>3</v>
      </c>
      <c r="H2" s="171" t="s">
        <v>12</v>
      </c>
      <c r="I2" s="170" t="s">
        <v>17</v>
      </c>
      <c r="J2" s="170"/>
      <c r="K2" s="170"/>
      <c r="L2" s="170"/>
      <c r="M2" s="170"/>
      <c r="N2" s="170"/>
      <c r="O2" s="170"/>
      <c r="P2" s="170"/>
    </row>
    <row r="3" spans="1:16" ht="30.75" customHeight="1" x14ac:dyDescent="0.3">
      <c r="A3" s="172"/>
      <c r="B3" s="173"/>
      <c r="C3" s="130" t="s">
        <v>96</v>
      </c>
      <c r="D3" s="4" t="s">
        <v>16</v>
      </c>
      <c r="E3" s="3" t="s">
        <v>2</v>
      </c>
      <c r="F3" s="5" t="s">
        <v>15</v>
      </c>
      <c r="G3" s="157"/>
      <c r="H3" s="151"/>
      <c r="I3" s="50" t="s">
        <v>4</v>
      </c>
      <c r="J3" s="50" t="s">
        <v>5</v>
      </c>
      <c r="K3" s="50" t="s">
        <v>6</v>
      </c>
      <c r="L3" s="50" t="s">
        <v>7</v>
      </c>
      <c r="M3" s="50" t="s">
        <v>28</v>
      </c>
      <c r="N3" s="50" t="s">
        <v>37</v>
      </c>
      <c r="O3" s="50" t="s">
        <v>38</v>
      </c>
      <c r="P3" s="50" t="s">
        <v>39</v>
      </c>
    </row>
    <row r="4" spans="1:16" ht="18" customHeight="1" x14ac:dyDescent="0.3">
      <c r="A4" s="107">
        <v>1</v>
      </c>
      <c r="B4" s="112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3" t="s">
        <v>139</v>
      </c>
    </row>
    <row r="5" spans="1:16" s="12" customFormat="1" ht="18" customHeight="1" x14ac:dyDescent="0.35">
      <c r="A5" s="33" t="s">
        <v>23</v>
      </c>
      <c r="B5" s="113" t="s">
        <v>21</v>
      </c>
      <c r="C5" s="43"/>
      <c r="D5" s="46">
        <f>SUM(D6:D46)</f>
        <v>2790</v>
      </c>
      <c r="E5" s="47" t="s">
        <v>127</v>
      </c>
      <c r="F5" s="103">
        <f>SUM(F6:F46)</f>
        <v>4080</v>
      </c>
      <c r="G5" s="46">
        <f>SUM(G6:G46)</f>
        <v>229</v>
      </c>
      <c r="H5" s="45"/>
      <c r="I5" s="11"/>
      <c r="J5" s="11"/>
      <c r="K5" s="11"/>
      <c r="L5" s="11"/>
      <c r="M5" s="11"/>
      <c r="N5" s="11"/>
      <c r="O5" s="11"/>
      <c r="P5" s="11"/>
    </row>
    <row r="6" spans="1:16" ht="18" customHeight="1" x14ac:dyDescent="0.3">
      <c r="A6" s="65">
        <v>1</v>
      </c>
      <c r="B6" s="114" t="s">
        <v>61</v>
      </c>
      <c r="C6" s="70"/>
      <c r="D6" s="66">
        <v>120</v>
      </c>
      <c r="E6" s="3" t="s">
        <v>117</v>
      </c>
      <c r="F6" s="39">
        <f t="shared" ref="F6:F46" si="0">G6*30-D6</f>
        <v>180</v>
      </c>
      <c r="G6" s="66">
        <v>10</v>
      </c>
      <c r="H6" s="39" t="s">
        <v>84</v>
      </c>
      <c r="I6" s="67" t="s">
        <v>102</v>
      </c>
      <c r="J6" s="67" t="s">
        <v>102</v>
      </c>
      <c r="K6" s="67"/>
      <c r="L6" s="3"/>
      <c r="M6" s="11"/>
      <c r="N6" s="11"/>
      <c r="O6" s="11"/>
      <c r="P6" s="11"/>
    </row>
    <row r="7" spans="1:16" ht="18" customHeight="1" x14ac:dyDescent="0.3">
      <c r="A7" s="65">
        <v>2</v>
      </c>
      <c r="B7" s="115" t="s">
        <v>63</v>
      </c>
      <c r="C7" s="91"/>
      <c r="D7" s="66">
        <v>60</v>
      </c>
      <c r="E7" s="3" t="s">
        <v>24</v>
      </c>
      <c r="F7" s="39">
        <f t="shared" si="0"/>
        <v>90</v>
      </c>
      <c r="G7" s="66">
        <v>5</v>
      </c>
      <c r="H7" s="39">
        <v>1</v>
      </c>
      <c r="I7" s="67" t="s">
        <v>24</v>
      </c>
      <c r="J7" s="67"/>
      <c r="K7" s="67"/>
      <c r="L7" s="3"/>
      <c r="M7" s="11"/>
      <c r="N7" s="11"/>
      <c r="O7" s="11"/>
      <c r="P7" s="11"/>
    </row>
    <row r="8" spans="1:16" ht="18" customHeight="1" x14ac:dyDescent="0.3">
      <c r="A8" s="65">
        <v>3</v>
      </c>
      <c r="B8" s="115" t="s">
        <v>65</v>
      </c>
      <c r="C8" s="91"/>
      <c r="D8" s="66">
        <v>75</v>
      </c>
      <c r="E8" s="3" t="s">
        <v>82</v>
      </c>
      <c r="F8" s="39">
        <f t="shared" si="0"/>
        <v>105</v>
      </c>
      <c r="G8" s="66">
        <v>6</v>
      </c>
      <c r="H8" s="39">
        <v>1</v>
      </c>
      <c r="I8" s="67" t="s">
        <v>82</v>
      </c>
      <c r="J8" s="67"/>
      <c r="K8" s="67"/>
      <c r="L8" s="3"/>
      <c r="M8" s="11"/>
      <c r="N8" s="11"/>
      <c r="O8" s="11"/>
      <c r="P8" s="11"/>
    </row>
    <row r="9" spans="1:16" ht="18" customHeight="1" x14ac:dyDescent="0.3">
      <c r="A9" s="65">
        <v>4</v>
      </c>
      <c r="B9" s="115" t="s">
        <v>64</v>
      </c>
      <c r="C9" s="91"/>
      <c r="D9" s="66">
        <v>60</v>
      </c>
      <c r="E9" s="3" t="s">
        <v>24</v>
      </c>
      <c r="F9" s="39">
        <f t="shared" si="0"/>
        <v>90</v>
      </c>
      <c r="G9" s="66">
        <v>5</v>
      </c>
      <c r="H9" s="39">
        <v>1</v>
      </c>
      <c r="I9" s="67" t="s">
        <v>24</v>
      </c>
      <c r="J9" s="67"/>
      <c r="K9" s="67"/>
      <c r="L9" s="3"/>
      <c r="M9" s="11"/>
      <c r="N9" s="11"/>
      <c r="O9" s="11"/>
      <c r="P9" s="11"/>
    </row>
    <row r="10" spans="1:16" ht="18" customHeight="1" x14ac:dyDescent="0.3">
      <c r="A10" s="65">
        <v>5</v>
      </c>
      <c r="B10" s="106" t="s">
        <v>27</v>
      </c>
      <c r="C10" s="91"/>
      <c r="D10" s="66">
        <v>75</v>
      </c>
      <c r="E10" s="3" t="s">
        <v>82</v>
      </c>
      <c r="F10" s="39">
        <f t="shared" si="0"/>
        <v>105</v>
      </c>
      <c r="G10" s="66">
        <v>6</v>
      </c>
      <c r="H10" s="39">
        <v>1</v>
      </c>
      <c r="I10" s="67" t="s">
        <v>82</v>
      </c>
      <c r="J10" s="67"/>
      <c r="K10" s="67"/>
      <c r="L10" s="3"/>
      <c r="M10" s="11"/>
      <c r="N10" s="11"/>
      <c r="O10" s="11"/>
      <c r="P10" s="11"/>
    </row>
    <row r="11" spans="1:16" ht="18" customHeight="1" x14ac:dyDescent="0.3">
      <c r="A11" s="65">
        <v>6</v>
      </c>
      <c r="B11" s="115" t="s">
        <v>68</v>
      </c>
      <c r="C11" s="91"/>
      <c r="D11" s="66">
        <v>60</v>
      </c>
      <c r="E11" s="3" t="s">
        <v>109</v>
      </c>
      <c r="F11" s="39">
        <f t="shared" si="0"/>
        <v>120</v>
      </c>
      <c r="G11" s="66">
        <v>6</v>
      </c>
      <c r="H11" s="39">
        <v>2</v>
      </c>
      <c r="I11" s="67" t="s">
        <v>149</v>
      </c>
      <c r="J11" s="67" t="s">
        <v>149</v>
      </c>
      <c r="K11" s="67"/>
      <c r="L11" s="3"/>
      <c r="M11" s="11"/>
      <c r="N11" s="11"/>
      <c r="O11" s="11"/>
      <c r="P11" s="11"/>
    </row>
    <row r="12" spans="1:16" ht="18" customHeight="1" x14ac:dyDescent="0.3">
      <c r="A12" s="65">
        <v>7</v>
      </c>
      <c r="B12" s="115" t="s">
        <v>69</v>
      </c>
      <c r="C12" s="91"/>
      <c r="D12" s="66">
        <v>120</v>
      </c>
      <c r="E12" s="3" t="s">
        <v>118</v>
      </c>
      <c r="F12" s="39">
        <f t="shared" si="0"/>
        <v>0</v>
      </c>
      <c r="G12" s="66">
        <v>4</v>
      </c>
      <c r="H12" s="39">
        <v>4</v>
      </c>
      <c r="I12" s="67" t="s">
        <v>104</v>
      </c>
      <c r="J12" s="67" t="s">
        <v>104</v>
      </c>
      <c r="K12" s="67" t="s">
        <v>104</v>
      </c>
      <c r="L12" s="3" t="s">
        <v>104</v>
      </c>
      <c r="M12" s="11"/>
      <c r="N12" s="11"/>
      <c r="O12" s="11"/>
      <c r="P12" s="11"/>
    </row>
    <row r="13" spans="1:16" ht="18" customHeight="1" x14ac:dyDescent="0.3">
      <c r="A13" s="65">
        <v>8</v>
      </c>
      <c r="B13" s="115" t="s">
        <v>62</v>
      </c>
      <c r="C13" s="91"/>
      <c r="D13" s="66">
        <v>60</v>
      </c>
      <c r="E13" s="3" t="s">
        <v>24</v>
      </c>
      <c r="F13" s="39">
        <f t="shared" si="0"/>
        <v>90</v>
      </c>
      <c r="G13" s="66">
        <v>5</v>
      </c>
      <c r="H13" s="39">
        <v>2</v>
      </c>
      <c r="I13" s="68"/>
      <c r="J13" s="67" t="s">
        <v>24</v>
      </c>
      <c r="K13" s="67"/>
      <c r="L13" s="3"/>
      <c r="M13" s="11"/>
      <c r="N13" s="11"/>
      <c r="O13" s="11"/>
      <c r="P13" s="11"/>
    </row>
    <row r="14" spans="1:16" s="51" customFormat="1" ht="18" customHeight="1" x14ac:dyDescent="0.3">
      <c r="A14" s="65">
        <v>9</v>
      </c>
      <c r="B14" s="115" t="s">
        <v>90</v>
      </c>
      <c r="C14" s="91"/>
      <c r="D14" s="66">
        <v>180</v>
      </c>
      <c r="E14" s="3" t="s">
        <v>119</v>
      </c>
      <c r="F14" s="39">
        <f t="shared" si="0"/>
        <v>240</v>
      </c>
      <c r="G14" s="66">
        <v>14</v>
      </c>
      <c r="H14" s="39" t="s">
        <v>72</v>
      </c>
      <c r="I14" s="69"/>
      <c r="J14" s="67" t="s">
        <v>105</v>
      </c>
      <c r="K14" s="67" t="s">
        <v>105</v>
      </c>
      <c r="L14" s="21" t="s">
        <v>103</v>
      </c>
      <c r="M14" s="45"/>
      <c r="N14" s="45"/>
      <c r="O14" s="45"/>
      <c r="P14" s="45"/>
    </row>
    <row r="15" spans="1:16" ht="18" customHeight="1" x14ac:dyDescent="0.3">
      <c r="A15" s="65">
        <v>10</v>
      </c>
      <c r="B15" s="115" t="s">
        <v>66</v>
      </c>
      <c r="C15" s="91"/>
      <c r="D15" s="66">
        <v>75</v>
      </c>
      <c r="E15" s="3" t="s">
        <v>82</v>
      </c>
      <c r="F15" s="39">
        <f t="shared" si="0"/>
        <v>105</v>
      </c>
      <c r="G15" s="66">
        <v>6</v>
      </c>
      <c r="H15" s="39">
        <v>2</v>
      </c>
      <c r="I15" s="67"/>
      <c r="J15" s="67" t="s">
        <v>82</v>
      </c>
      <c r="K15" s="67"/>
      <c r="L15" s="3"/>
      <c r="M15" s="11"/>
      <c r="N15" s="11"/>
      <c r="O15" s="11"/>
      <c r="P15" s="11"/>
    </row>
    <row r="16" spans="1:16" ht="18" customHeight="1" x14ac:dyDescent="0.3">
      <c r="A16" s="65">
        <v>11</v>
      </c>
      <c r="B16" s="115" t="s">
        <v>67</v>
      </c>
      <c r="C16" s="91"/>
      <c r="D16" s="66">
        <v>60</v>
      </c>
      <c r="E16" s="3" t="s">
        <v>24</v>
      </c>
      <c r="F16" s="39">
        <f t="shared" si="0"/>
        <v>90</v>
      </c>
      <c r="G16" s="66">
        <v>5</v>
      </c>
      <c r="H16" s="39">
        <v>2</v>
      </c>
      <c r="I16" s="67"/>
      <c r="J16" s="67" t="s">
        <v>24</v>
      </c>
      <c r="K16" s="67"/>
      <c r="L16" s="3"/>
      <c r="M16" s="11"/>
      <c r="N16" s="11"/>
      <c r="O16" s="11"/>
      <c r="P16" s="11"/>
    </row>
    <row r="17" spans="1:16" ht="18" customHeight="1" x14ac:dyDescent="0.3">
      <c r="A17" s="65">
        <v>12</v>
      </c>
      <c r="B17" s="116" t="s">
        <v>91</v>
      </c>
      <c r="C17" s="93"/>
      <c r="D17" s="66">
        <v>30</v>
      </c>
      <c r="E17" s="3" t="s">
        <v>22</v>
      </c>
      <c r="F17" s="39">
        <f t="shared" si="0"/>
        <v>90</v>
      </c>
      <c r="G17" s="66">
        <v>4</v>
      </c>
      <c r="H17" s="39">
        <v>3</v>
      </c>
      <c r="I17" s="67"/>
      <c r="J17" s="67"/>
      <c r="K17" s="67" t="s">
        <v>22</v>
      </c>
      <c r="L17" s="3"/>
      <c r="M17" s="11"/>
      <c r="N17" s="11"/>
      <c r="O17" s="11"/>
      <c r="P17" s="11"/>
    </row>
    <row r="18" spans="1:16" ht="18" customHeight="1" x14ac:dyDescent="0.3">
      <c r="A18" s="65">
        <v>13</v>
      </c>
      <c r="B18" s="117" t="s">
        <v>50</v>
      </c>
      <c r="C18" s="71"/>
      <c r="D18" s="66">
        <v>75</v>
      </c>
      <c r="E18" s="3" t="s">
        <v>82</v>
      </c>
      <c r="F18" s="39">
        <f t="shared" si="0"/>
        <v>105</v>
      </c>
      <c r="G18" s="66">
        <v>6</v>
      </c>
      <c r="H18" s="39">
        <v>3</v>
      </c>
      <c r="I18" s="67"/>
      <c r="J18" s="67"/>
      <c r="K18" s="67" t="s">
        <v>82</v>
      </c>
      <c r="L18" s="14"/>
      <c r="M18" s="11"/>
      <c r="N18" s="11"/>
      <c r="O18" s="11"/>
      <c r="P18" s="11"/>
    </row>
    <row r="19" spans="1:16" ht="18" customHeight="1" x14ac:dyDescent="0.3">
      <c r="A19" s="65">
        <v>14</v>
      </c>
      <c r="B19" s="104" t="s">
        <v>71</v>
      </c>
      <c r="C19" s="70"/>
      <c r="D19" s="66">
        <v>45</v>
      </c>
      <c r="E19" s="3" t="s">
        <v>34</v>
      </c>
      <c r="F19" s="39">
        <f t="shared" si="0"/>
        <v>75</v>
      </c>
      <c r="G19" s="66">
        <v>4</v>
      </c>
      <c r="H19" s="39">
        <v>3</v>
      </c>
      <c r="I19" s="67"/>
      <c r="J19" s="67"/>
      <c r="K19" s="67" t="s">
        <v>34</v>
      </c>
      <c r="L19" s="3"/>
      <c r="M19" s="11"/>
      <c r="N19" s="11"/>
      <c r="O19" s="11"/>
      <c r="P19" s="11"/>
    </row>
    <row r="20" spans="1:16" ht="18" customHeight="1" x14ac:dyDescent="0.3">
      <c r="A20" s="65">
        <v>15</v>
      </c>
      <c r="B20" s="117" t="s">
        <v>42</v>
      </c>
      <c r="C20" s="71"/>
      <c r="D20" s="66">
        <v>60</v>
      </c>
      <c r="E20" s="3" t="s">
        <v>24</v>
      </c>
      <c r="F20" s="39">
        <f t="shared" si="0"/>
        <v>90</v>
      </c>
      <c r="G20" s="66">
        <v>5</v>
      </c>
      <c r="H20" s="39">
        <v>3</v>
      </c>
      <c r="I20" s="67"/>
      <c r="J20" s="67"/>
      <c r="K20" s="67" t="s">
        <v>24</v>
      </c>
      <c r="L20" s="16"/>
      <c r="M20" s="11"/>
      <c r="N20" s="11"/>
      <c r="O20" s="11"/>
      <c r="P20" s="11"/>
    </row>
    <row r="21" spans="1:16" s="51" customFormat="1" ht="18" customHeight="1" x14ac:dyDescent="0.3">
      <c r="A21" s="65">
        <v>16</v>
      </c>
      <c r="B21" s="117" t="s">
        <v>70</v>
      </c>
      <c r="C21" s="71"/>
      <c r="D21" s="66">
        <v>105</v>
      </c>
      <c r="E21" s="3" t="s">
        <v>120</v>
      </c>
      <c r="F21" s="39">
        <f t="shared" si="0"/>
        <v>195</v>
      </c>
      <c r="G21" s="66">
        <v>10</v>
      </c>
      <c r="H21" s="39" t="s">
        <v>87</v>
      </c>
      <c r="I21" s="67"/>
      <c r="J21" s="67"/>
      <c r="K21" s="67" t="s">
        <v>102</v>
      </c>
      <c r="L21" s="21" t="s">
        <v>150</v>
      </c>
      <c r="M21" s="45"/>
      <c r="N21" s="45"/>
      <c r="O21" s="45"/>
      <c r="P21" s="45"/>
    </row>
    <row r="22" spans="1:16" ht="18" customHeight="1" x14ac:dyDescent="0.3">
      <c r="A22" s="65">
        <v>17</v>
      </c>
      <c r="B22" s="117" t="s">
        <v>45</v>
      </c>
      <c r="C22" s="71"/>
      <c r="D22" s="66">
        <v>60</v>
      </c>
      <c r="E22" s="3" t="s">
        <v>24</v>
      </c>
      <c r="F22" s="39">
        <f t="shared" si="0"/>
        <v>90</v>
      </c>
      <c r="G22" s="66">
        <v>5</v>
      </c>
      <c r="H22" s="39">
        <v>4</v>
      </c>
      <c r="I22" s="67"/>
      <c r="J22" s="67"/>
      <c r="K22" s="67"/>
      <c r="L22" s="3" t="s">
        <v>24</v>
      </c>
      <c r="M22" s="11"/>
      <c r="N22" s="11"/>
      <c r="O22" s="11"/>
      <c r="P22" s="11"/>
    </row>
    <row r="23" spans="1:16" ht="18" customHeight="1" x14ac:dyDescent="0.3">
      <c r="A23" s="65">
        <v>18</v>
      </c>
      <c r="B23" s="104" t="s">
        <v>41</v>
      </c>
      <c r="C23" s="70"/>
      <c r="D23" s="66">
        <v>45</v>
      </c>
      <c r="E23" s="3" t="s">
        <v>25</v>
      </c>
      <c r="F23" s="39">
        <f t="shared" si="0"/>
        <v>75</v>
      </c>
      <c r="G23" s="66">
        <v>4</v>
      </c>
      <c r="H23" s="39">
        <v>4</v>
      </c>
      <c r="I23" s="67"/>
      <c r="J23" s="67"/>
      <c r="K23" s="69"/>
      <c r="L23" s="3" t="s">
        <v>25</v>
      </c>
      <c r="M23" s="11"/>
      <c r="N23" s="11"/>
      <c r="O23" s="11"/>
      <c r="P23" s="11"/>
    </row>
    <row r="24" spans="1:16" ht="18" customHeight="1" x14ac:dyDescent="0.3">
      <c r="A24" s="65">
        <v>19</v>
      </c>
      <c r="B24" s="117" t="s">
        <v>49</v>
      </c>
      <c r="C24" s="71"/>
      <c r="D24" s="66">
        <v>45</v>
      </c>
      <c r="E24" s="3" t="s">
        <v>25</v>
      </c>
      <c r="F24" s="39">
        <f t="shared" si="0"/>
        <v>75</v>
      </c>
      <c r="G24" s="66">
        <v>4</v>
      </c>
      <c r="H24" s="39">
        <v>4</v>
      </c>
      <c r="I24" s="67"/>
      <c r="J24" s="67"/>
      <c r="K24" s="67"/>
      <c r="L24" s="3" t="s">
        <v>25</v>
      </c>
      <c r="M24" s="11"/>
      <c r="N24" s="11"/>
      <c r="O24" s="11"/>
      <c r="P24" s="11"/>
    </row>
    <row r="25" spans="1:16" ht="18" customHeight="1" x14ac:dyDescent="0.3">
      <c r="A25" s="65">
        <v>20</v>
      </c>
      <c r="B25" s="104" t="s">
        <v>47</v>
      </c>
      <c r="C25" s="70"/>
      <c r="D25" s="66">
        <v>60</v>
      </c>
      <c r="E25" s="3" t="s">
        <v>24</v>
      </c>
      <c r="F25" s="39">
        <f t="shared" si="0"/>
        <v>90</v>
      </c>
      <c r="G25" s="66">
        <v>5</v>
      </c>
      <c r="H25" s="39">
        <v>4</v>
      </c>
      <c r="I25" s="67"/>
      <c r="J25" s="67"/>
      <c r="K25" s="67"/>
      <c r="L25" s="3" t="s">
        <v>24</v>
      </c>
      <c r="M25" s="11"/>
      <c r="N25" s="11"/>
      <c r="O25" s="11"/>
      <c r="P25" s="11"/>
    </row>
    <row r="26" spans="1:16" ht="18" customHeight="1" x14ac:dyDescent="0.3">
      <c r="A26" s="65">
        <v>21</v>
      </c>
      <c r="B26" s="117" t="s">
        <v>40</v>
      </c>
      <c r="C26" s="71"/>
      <c r="D26" s="66">
        <v>45</v>
      </c>
      <c r="E26" s="3" t="s">
        <v>25</v>
      </c>
      <c r="F26" s="39">
        <f t="shared" si="0"/>
        <v>75</v>
      </c>
      <c r="G26" s="66">
        <v>4</v>
      </c>
      <c r="H26" s="39">
        <v>4</v>
      </c>
      <c r="I26" s="67"/>
      <c r="J26" s="67"/>
      <c r="K26" s="69"/>
      <c r="L26" s="3" t="s">
        <v>25</v>
      </c>
      <c r="M26" s="11"/>
      <c r="N26" s="11"/>
      <c r="O26" s="11"/>
      <c r="P26" s="11"/>
    </row>
    <row r="27" spans="1:16" ht="18" customHeight="1" x14ac:dyDescent="0.3">
      <c r="A27" s="65">
        <v>22</v>
      </c>
      <c r="B27" s="104" t="s">
        <v>99</v>
      </c>
      <c r="C27" s="70"/>
      <c r="D27" s="66">
        <v>75</v>
      </c>
      <c r="E27" s="3" t="s">
        <v>82</v>
      </c>
      <c r="F27" s="39">
        <f t="shared" si="0"/>
        <v>105</v>
      </c>
      <c r="G27" s="66">
        <v>6</v>
      </c>
      <c r="H27" s="39">
        <v>5</v>
      </c>
      <c r="I27" s="67"/>
      <c r="J27" s="67"/>
      <c r="K27" s="69"/>
      <c r="L27" s="3"/>
      <c r="M27" s="3" t="s">
        <v>82</v>
      </c>
      <c r="N27" s="11"/>
      <c r="O27" s="11"/>
      <c r="P27" s="11"/>
    </row>
    <row r="28" spans="1:16" ht="18" customHeight="1" x14ac:dyDescent="0.3">
      <c r="A28" s="65">
        <v>23</v>
      </c>
      <c r="B28" s="117" t="s">
        <v>73</v>
      </c>
      <c r="C28" s="71"/>
      <c r="D28" s="66">
        <v>120</v>
      </c>
      <c r="E28" s="3" t="s">
        <v>117</v>
      </c>
      <c r="F28" s="39">
        <f t="shared" si="0"/>
        <v>180</v>
      </c>
      <c r="G28" s="66">
        <v>10</v>
      </c>
      <c r="H28" s="39" t="s">
        <v>85</v>
      </c>
      <c r="I28" s="67"/>
      <c r="J28" s="67"/>
      <c r="K28" s="69"/>
      <c r="L28" s="3"/>
      <c r="M28" s="3" t="s">
        <v>102</v>
      </c>
      <c r="N28" s="3" t="s">
        <v>102</v>
      </c>
      <c r="O28" s="3"/>
      <c r="P28" s="11"/>
    </row>
    <row r="29" spans="1:16" ht="31.2" x14ac:dyDescent="0.3">
      <c r="A29" s="65">
        <v>24</v>
      </c>
      <c r="B29" s="117" t="s">
        <v>29</v>
      </c>
      <c r="C29" s="71"/>
      <c r="D29" s="66">
        <v>60</v>
      </c>
      <c r="E29" s="3" t="s">
        <v>24</v>
      </c>
      <c r="F29" s="39">
        <f t="shared" si="0"/>
        <v>90</v>
      </c>
      <c r="G29" s="66">
        <v>5</v>
      </c>
      <c r="H29" s="39">
        <v>5</v>
      </c>
      <c r="I29" s="67"/>
      <c r="J29" s="67"/>
      <c r="K29" s="69"/>
      <c r="L29" s="3"/>
      <c r="M29" s="3" t="s">
        <v>24</v>
      </c>
      <c r="N29" s="11"/>
      <c r="O29" s="11"/>
      <c r="P29" s="11"/>
    </row>
    <row r="30" spans="1:16" ht="18" customHeight="1" x14ac:dyDescent="0.3">
      <c r="A30" s="65">
        <v>25</v>
      </c>
      <c r="B30" s="104" t="s">
        <v>88</v>
      </c>
      <c r="C30" s="70"/>
      <c r="D30" s="66">
        <v>45</v>
      </c>
      <c r="E30" s="3" t="s">
        <v>25</v>
      </c>
      <c r="F30" s="39">
        <f t="shared" si="0"/>
        <v>75</v>
      </c>
      <c r="G30" s="66">
        <v>4</v>
      </c>
      <c r="H30" s="39">
        <v>5</v>
      </c>
      <c r="I30" s="67"/>
      <c r="J30" s="67"/>
      <c r="K30" s="69"/>
      <c r="L30" s="3"/>
      <c r="M30" s="3" t="s">
        <v>25</v>
      </c>
      <c r="N30" s="11"/>
      <c r="O30" s="11"/>
      <c r="P30" s="11"/>
    </row>
    <row r="31" spans="1:16" ht="18" customHeight="1" x14ac:dyDescent="0.3">
      <c r="A31" s="65">
        <v>26</v>
      </c>
      <c r="B31" s="117" t="s">
        <v>46</v>
      </c>
      <c r="C31" s="71"/>
      <c r="D31" s="66">
        <v>75</v>
      </c>
      <c r="E31" s="3" t="s">
        <v>121</v>
      </c>
      <c r="F31" s="39">
        <f t="shared" si="0"/>
        <v>105</v>
      </c>
      <c r="G31" s="66">
        <v>6</v>
      </c>
      <c r="H31" s="39" t="s">
        <v>85</v>
      </c>
      <c r="I31" s="67"/>
      <c r="J31" s="67"/>
      <c r="K31" s="69"/>
      <c r="L31" s="3"/>
      <c r="M31" s="3" t="s">
        <v>106</v>
      </c>
      <c r="N31" s="3" t="s">
        <v>103</v>
      </c>
      <c r="O31" s="11"/>
      <c r="P31" s="11"/>
    </row>
    <row r="32" spans="1:16" ht="18" customHeight="1" x14ac:dyDescent="0.3">
      <c r="A32" s="65">
        <v>27</v>
      </c>
      <c r="B32" s="117" t="s">
        <v>35</v>
      </c>
      <c r="C32" s="71"/>
      <c r="D32" s="66">
        <v>60</v>
      </c>
      <c r="E32" s="3" t="s">
        <v>24</v>
      </c>
      <c r="F32" s="39">
        <f t="shared" si="0"/>
        <v>90</v>
      </c>
      <c r="G32" s="66">
        <v>5</v>
      </c>
      <c r="H32" s="39">
        <v>5</v>
      </c>
      <c r="I32" s="67"/>
      <c r="J32" s="67"/>
      <c r="K32" s="69"/>
      <c r="L32" s="3"/>
      <c r="M32" s="3" t="s">
        <v>24</v>
      </c>
      <c r="N32" s="11"/>
      <c r="O32" s="11"/>
      <c r="P32" s="11"/>
    </row>
    <row r="33" spans="1:16" ht="18" customHeight="1" x14ac:dyDescent="0.3">
      <c r="A33" s="65">
        <v>28</v>
      </c>
      <c r="B33" s="117" t="s">
        <v>31</v>
      </c>
      <c r="C33" s="71"/>
      <c r="D33" s="78">
        <v>60</v>
      </c>
      <c r="E33" s="21" t="s">
        <v>24</v>
      </c>
      <c r="F33" s="39">
        <f t="shared" si="0"/>
        <v>90</v>
      </c>
      <c r="G33" s="78">
        <v>5</v>
      </c>
      <c r="H33" s="79">
        <v>6</v>
      </c>
      <c r="I33" s="102"/>
      <c r="J33" s="102"/>
      <c r="K33" s="92"/>
      <c r="L33" s="21"/>
      <c r="M33" s="45"/>
      <c r="N33" s="21" t="s">
        <v>24</v>
      </c>
      <c r="O33" s="11"/>
      <c r="P33" s="11"/>
    </row>
    <row r="34" spans="1:16" ht="18" customHeight="1" x14ac:dyDescent="0.3">
      <c r="A34" s="65">
        <v>29</v>
      </c>
      <c r="B34" s="117" t="s">
        <v>44</v>
      </c>
      <c r="C34" s="71"/>
      <c r="D34" s="78">
        <v>60</v>
      </c>
      <c r="E34" s="21" t="s">
        <v>24</v>
      </c>
      <c r="F34" s="39">
        <f t="shared" si="0"/>
        <v>90</v>
      </c>
      <c r="G34" s="78">
        <v>5</v>
      </c>
      <c r="H34" s="79">
        <v>6</v>
      </c>
      <c r="I34" s="102"/>
      <c r="J34" s="102"/>
      <c r="K34" s="92"/>
      <c r="L34" s="21"/>
      <c r="M34" s="45"/>
      <c r="N34" s="21" t="s">
        <v>24</v>
      </c>
      <c r="O34" s="11"/>
      <c r="P34" s="11"/>
    </row>
    <row r="35" spans="1:16" ht="18" customHeight="1" x14ac:dyDescent="0.3">
      <c r="A35" s="65">
        <v>30</v>
      </c>
      <c r="B35" s="117" t="s">
        <v>79</v>
      </c>
      <c r="C35" s="71"/>
      <c r="D35" s="78">
        <v>60</v>
      </c>
      <c r="E35" s="21" t="s">
        <v>24</v>
      </c>
      <c r="F35" s="39">
        <f t="shared" si="0"/>
        <v>90</v>
      </c>
      <c r="G35" s="78">
        <v>5</v>
      </c>
      <c r="H35" s="79">
        <v>6</v>
      </c>
      <c r="I35" s="102"/>
      <c r="J35" s="102"/>
      <c r="K35" s="92"/>
      <c r="L35" s="21"/>
      <c r="M35" s="45"/>
      <c r="N35" s="21" t="s">
        <v>24</v>
      </c>
      <c r="O35" s="11"/>
      <c r="P35" s="11"/>
    </row>
    <row r="36" spans="1:16" ht="18" customHeight="1" x14ac:dyDescent="0.3">
      <c r="A36" s="65">
        <v>31</v>
      </c>
      <c r="B36" s="104" t="s">
        <v>56</v>
      </c>
      <c r="C36" s="70"/>
      <c r="D36" s="78">
        <v>60</v>
      </c>
      <c r="E36" s="21" t="s">
        <v>24</v>
      </c>
      <c r="F36" s="39">
        <f t="shared" si="0"/>
        <v>90</v>
      </c>
      <c r="G36" s="78">
        <v>5</v>
      </c>
      <c r="H36" s="79">
        <v>6</v>
      </c>
      <c r="I36" s="102"/>
      <c r="J36" s="102"/>
      <c r="K36" s="92"/>
      <c r="L36" s="21"/>
      <c r="M36" s="45"/>
      <c r="N36" s="21" t="s">
        <v>24</v>
      </c>
      <c r="O36" s="11"/>
      <c r="P36" s="11"/>
    </row>
    <row r="37" spans="1:16" ht="18" customHeight="1" x14ac:dyDescent="0.3">
      <c r="A37" s="65">
        <v>32</v>
      </c>
      <c r="B37" s="117" t="s">
        <v>32</v>
      </c>
      <c r="C37" s="71"/>
      <c r="D37" s="66">
        <v>45</v>
      </c>
      <c r="E37" s="3" t="s">
        <v>25</v>
      </c>
      <c r="F37" s="39">
        <f t="shared" si="0"/>
        <v>75</v>
      </c>
      <c r="G37" s="66">
        <v>4</v>
      </c>
      <c r="H37" s="39">
        <v>7</v>
      </c>
      <c r="I37" s="67"/>
      <c r="J37" s="67"/>
      <c r="K37" s="69"/>
      <c r="L37" s="3"/>
      <c r="M37" s="11"/>
      <c r="O37" s="3" t="s">
        <v>25</v>
      </c>
      <c r="P37" s="11"/>
    </row>
    <row r="38" spans="1:16" ht="18" customHeight="1" x14ac:dyDescent="0.3">
      <c r="A38" s="65">
        <v>33</v>
      </c>
      <c r="B38" s="115" t="s">
        <v>43</v>
      </c>
      <c r="C38" s="91"/>
      <c r="D38" s="66">
        <v>60</v>
      </c>
      <c r="E38" s="3" t="s">
        <v>24</v>
      </c>
      <c r="F38" s="39">
        <f t="shared" si="0"/>
        <v>90</v>
      </c>
      <c r="G38" s="66">
        <v>5</v>
      </c>
      <c r="H38" s="39">
        <v>7</v>
      </c>
      <c r="I38" s="67"/>
      <c r="J38" s="67"/>
      <c r="K38" s="69"/>
      <c r="L38" s="3"/>
      <c r="M38" s="11"/>
      <c r="N38" s="11"/>
      <c r="O38" s="3" t="s">
        <v>24</v>
      </c>
      <c r="P38" s="11"/>
    </row>
    <row r="39" spans="1:16" ht="18" customHeight="1" x14ac:dyDescent="0.3">
      <c r="A39" s="72">
        <v>34</v>
      </c>
      <c r="B39" s="106" t="s">
        <v>33</v>
      </c>
      <c r="C39" s="91"/>
      <c r="D39" s="66">
        <v>75</v>
      </c>
      <c r="E39" s="3" t="s">
        <v>82</v>
      </c>
      <c r="F39" s="39">
        <f t="shared" si="0"/>
        <v>105</v>
      </c>
      <c r="G39" s="66">
        <v>6</v>
      </c>
      <c r="H39" s="39">
        <v>7</v>
      </c>
      <c r="I39" s="67"/>
      <c r="J39" s="67"/>
      <c r="K39" s="69"/>
      <c r="L39" s="3"/>
      <c r="M39" s="11"/>
      <c r="N39" s="11"/>
      <c r="O39" s="3" t="s">
        <v>82</v>
      </c>
      <c r="P39" s="11"/>
    </row>
    <row r="40" spans="1:16" ht="18" customHeight="1" x14ac:dyDescent="0.3">
      <c r="A40" s="65">
        <v>35</v>
      </c>
      <c r="B40" s="115" t="s">
        <v>74</v>
      </c>
      <c r="C40" s="91"/>
      <c r="D40" s="66">
        <v>60</v>
      </c>
      <c r="E40" s="3" t="s">
        <v>24</v>
      </c>
      <c r="F40" s="39">
        <f t="shared" si="0"/>
        <v>90</v>
      </c>
      <c r="G40" s="66">
        <v>5</v>
      </c>
      <c r="H40" s="39">
        <v>7</v>
      </c>
      <c r="I40" s="67"/>
      <c r="J40" s="67"/>
      <c r="K40" s="69"/>
      <c r="L40" s="3"/>
      <c r="M40" s="11"/>
      <c r="N40" s="11"/>
      <c r="O40" s="3" t="s">
        <v>24</v>
      </c>
      <c r="P40" s="11"/>
    </row>
    <row r="41" spans="1:16" ht="18" customHeight="1" x14ac:dyDescent="0.3">
      <c r="A41" s="65">
        <v>36</v>
      </c>
      <c r="B41" s="116" t="s">
        <v>48</v>
      </c>
      <c r="C41" s="93"/>
      <c r="D41" s="66">
        <v>60</v>
      </c>
      <c r="E41" s="3" t="s">
        <v>24</v>
      </c>
      <c r="F41" s="39">
        <f t="shared" si="0"/>
        <v>90</v>
      </c>
      <c r="G41" s="66">
        <v>5</v>
      </c>
      <c r="H41" s="39">
        <v>7</v>
      </c>
      <c r="I41" s="67"/>
      <c r="J41" s="67"/>
      <c r="K41" s="69"/>
      <c r="L41" s="3"/>
      <c r="M41" s="11"/>
      <c r="N41" s="11"/>
      <c r="O41" s="3" t="s">
        <v>24</v>
      </c>
      <c r="P41" s="11"/>
    </row>
    <row r="42" spans="1:16" ht="18" customHeight="1" x14ac:dyDescent="0.3">
      <c r="A42" s="65">
        <v>37</v>
      </c>
      <c r="B42" s="106" t="s">
        <v>52</v>
      </c>
      <c r="C42" s="91"/>
      <c r="D42" s="66">
        <v>60</v>
      </c>
      <c r="E42" s="3" t="s">
        <v>24</v>
      </c>
      <c r="F42" s="39">
        <f t="shared" si="0"/>
        <v>90</v>
      </c>
      <c r="G42" s="66">
        <v>5</v>
      </c>
      <c r="H42" s="39">
        <v>7</v>
      </c>
      <c r="I42" s="67"/>
      <c r="J42" s="67"/>
      <c r="K42" s="69"/>
      <c r="L42" s="3"/>
      <c r="M42" s="11"/>
      <c r="N42" s="11"/>
      <c r="O42" s="3" t="s">
        <v>24</v>
      </c>
      <c r="P42" s="11"/>
    </row>
    <row r="43" spans="1:16" ht="18" customHeight="1" x14ac:dyDescent="0.3">
      <c r="A43" s="65">
        <v>38</v>
      </c>
      <c r="B43" s="118" t="s">
        <v>51</v>
      </c>
      <c r="C43" s="94"/>
      <c r="D43" s="66">
        <v>75</v>
      </c>
      <c r="E43" s="3" t="s">
        <v>82</v>
      </c>
      <c r="F43" s="39">
        <f t="shared" si="0"/>
        <v>105</v>
      </c>
      <c r="G43" s="66">
        <v>6</v>
      </c>
      <c r="H43" s="39">
        <v>8</v>
      </c>
      <c r="I43" s="67"/>
      <c r="J43" s="67"/>
      <c r="K43" s="69"/>
      <c r="L43" s="3"/>
      <c r="M43" s="11"/>
      <c r="N43" s="11"/>
      <c r="O43" s="11"/>
      <c r="P43" s="3" t="s">
        <v>82</v>
      </c>
    </row>
    <row r="44" spans="1:16" ht="18" customHeight="1" x14ac:dyDescent="0.3">
      <c r="A44" s="72">
        <v>39</v>
      </c>
      <c r="B44" s="118" t="s">
        <v>36</v>
      </c>
      <c r="C44" s="94"/>
      <c r="D44" s="66">
        <v>45</v>
      </c>
      <c r="E44" s="3" t="s">
        <v>25</v>
      </c>
      <c r="F44" s="39">
        <f t="shared" si="0"/>
        <v>75</v>
      </c>
      <c r="G44" s="66">
        <v>4</v>
      </c>
      <c r="H44" s="39">
        <v>8</v>
      </c>
      <c r="I44" s="67"/>
      <c r="J44" s="67"/>
      <c r="K44" s="69"/>
      <c r="L44" s="3"/>
      <c r="M44" s="11"/>
      <c r="N44" s="11"/>
      <c r="O44" s="11"/>
      <c r="P44" s="3" t="s">
        <v>25</v>
      </c>
    </row>
    <row r="45" spans="1:16" ht="18" customHeight="1" x14ac:dyDescent="0.3">
      <c r="A45" s="65">
        <v>40</v>
      </c>
      <c r="B45" s="119" t="s">
        <v>75</v>
      </c>
      <c r="C45" s="19"/>
      <c r="D45" s="6">
        <v>60</v>
      </c>
      <c r="E45" s="3" t="s">
        <v>24</v>
      </c>
      <c r="F45" s="39">
        <f t="shared" si="0"/>
        <v>90</v>
      </c>
      <c r="G45" s="6">
        <v>5</v>
      </c>
      <c r="H45" s="22">
        <v>8</v>
      </c>
      <c r="I45" s="3"/>
      <c r="J45" s="3"/>
      <c r="K45" s="14"/>
      <c r="L45" s="3"/>
      <c r="M45" s="11"/>
      <c r="N45" s="11"/>
      <c r="O45" s="11"/>
      <c r="P45" s="3" t="s">
        <v>24</v>
      </c>
    </row>
    <row r="46" spans="1:16" ht="18" customHeight="1" x14ac:dyDescent="0.3">
      <c r="A46" s="65">
        <v>41</v>
      </c>
      <c r="B46" s="120" t="s">
        <v>60</v>
      </c>
      <c r="C46" s="49"/>
      <c r="D46" s="6">
        <v>60</v>
      </c>
      <c r="E46" s="3" t="s">
        <v>24</v>
      </c>
      <c r="F46" s="39">
        <f t="shared" si="0"/>
        <v>90</v>
      </c>
      <c r="G46" s="20">
        <v>5</v>
      </c>
      <c r="H46" s="22">
        <v>8</v>
      </c>
      <c r="I46" s="3"/>
      <c r="J46" s="3"/>
      <c r="K46" s="14"/>
      <c r="L46" s="3"/>
      <c r="M46" s="11"/>
      <c r="N46" s="11"/>
      <c r="O46" s="11"/>
      <c r="P46" s="3" t="s">
        <v>24</v>
      </c>
    </row>
    <row r="47" spans="1:16" ht="18" customHeight="1" x14ac:dyDescent="0.3">
      <c r="A47" s="14"/>
      <c r="B47" s="121"/>
      <c r="C47" s="23"/>
      <c r="D47" s="6"/>
      <c r="E47" s="3"/>
      <c r="F47" s="39"/>
      <c r="G47" s="6"/>
      <c r="H47" s="3"/>
      <c r="I47" s="3"/>
      <c r="J47" s="3"/>
      <c r="K47" s="3"/>
      <c r="L47" s="16"/>
      <c r="M47" s="11"/>
      <c r="N47" s="11"/>
      <c r="O47" s="11"/>
      <c r="P47" s="11"/>
    </row>
    <row r="48" spans="1:16" ht="18" customHeight="1" x14ac:dyDescent="0.35">
      <c r="A48" s="36" t="s">
        <v>8</v>
      </c>
      <c r="B48" s="122" t="s">
        <v>10</v>
      </c>
      <c r="C48" s="95"/>
      <c r="D48" s="9"/>
      <c r="E48" s="10"/>
      <c r="F48" s="39"/>
      <c r="G48" s="9"/>
      <c r="H48" s="10"/>
      <c r="I48" s="10"/>
      <c r="J48" s="10"/>
      <c r="K48" s="10"/>
      <c r="L48" s="8"/>
      <c r="M48" s="11"/>
      <c r="N48" s="11"/>
      <c r="O48" s="11"/>
      <c r="P48" s="11"/>
    </row>
    <row r="49" spans="1:16" ht="18" customHeight="1" x14ac:dyDescent="0.35">
      <c r="A49" s="37">
        <v>1</v>
      </c>
      <c r="B49" s="121" t="s">
        <v>30</v>
      </c>
      <c r="C49" s="23"/>
      <c r="D49" s="6">
        <v>30</v>
      </c>
      <c r="E49" s="3" t="s">
        <v>22</v>
      </c>
      <c r="F49" s="39">
        <f>G49*30-D49</f>
        <v>60</v>
      </c>
      <c r="G49" s="6">
        <v>3</v>
      </c>
      <c r="H49" s="7">
        <v>6</v>
      </c>
      <c r="I49" s="3"/>
      <c r="J49" s="14"/>
      <c r="K49" s="14"/>
      <c r="L49" s="8"/>
      <c r="M49" s="14"/>
      <c r="N49" s="3" t="s">
        <v>22</v>
      </c>
      <c r="O49" s="11"/>
      <c r="P49" s="11"/>
    </row>
    <row r="50" spans="1:16" ht="18" customHeight="1" x14ac:dyDescent="0.3">
      <c r="A50" s="24">
        <v>2</v>
      </c>
      <c r="B50" s="123" t="s">
        <v>53</v>
      </c>
      <c r="C50" s="25"/>
      <c r="D50" s="6">
        <v>30</v>
      </c>
      <c r="E50" s="3" t="s">
        <v>22</v>
      </c>
      <c r="F50" s="39">
        <f>G50*30-D50</f>
        <v>60</v>
      </c>
      <c r="G50" s="6">
        <v>3</v>
      </c>
      <c r="H50" s="7">
        <v>6</v>
      </c>
      <c r="I50" s="3"/>
      <c r="J50" s="14"/>
      <c r="K50" s="14"/>
      <c r="L50" s="14"/>
      <c r="M50" s="14"/>
      <c r="N50" s="3" t="s">
        <v>22</v>
      </c>
      <c r="O50" s="11"/>
      <c r="P50" s="11"/>
    </row>
    <row r="51" spans="1:16" ht="18" customHeight="1" x14ac:dyDescent="0.3">
      <c r="A51" s="24">
        <v>3</v>
      </c>
      <c r="B51" s="124" t="s">
        <v>101</v>
      </c>
      <c r="C51" s="48"/>
      <c r="D51" s="6">
        <v>30</v>
      </c>
      <c r="E51" s="3" t="s">
        <v>22</v>
      </c>
      <c r="F51" s="39">
        <f>G51*30-D51</f>
        <v>60</v>
      </c>
      <c r="G51" s="6">
        <v>3</v>
      </c>
      <c r="H51" s="7">
        <v>6</v>
      </c>
      <c r="I51" s="3"/>
      <c r="J51" s="14"/>
      <c r="K51" s="3"/>
      <c r="L51" s="3"/>
      <c r="M51" s="14"/>
      <c r="N51" s="3" t="s">
        <v>22</v>
      </c>
      <c r="O51" s="11"/>
      <c r="P51" s="11"/>
    </row>
    <row r="52" spans="1:16" s="51" customFormat="1" ht="18" customHeight="1" x14ac:dyDescent="0.3">
      <c r="A52" s="37">
        <v>4</v>
      </c>
      <c r="B52" s="51" t="s">
        <v>76</v>
      </c>
      <c r="C52" s="23"/>
      <c r="D52" s="20">
        <v>30</v>
      </c>
      <c r="E52" s="3" t="s">
        <v>22</v>
      </c>
      <c r="F52" s="39">
        <f>G52*30-D52</f>
        <v>60</v>
      </c>
      <c r="G52" s="20">
        <v>3</v>
      </c>
      <c r="H52" s="22">
        <v>7</v>
      </c>
      <c r="I52" s="21"/>
      <c r="J52" s="23"/>
      <c r="K52" s="23"/>
      <c r="L52" s="63"/>
      <c r="M52" s="45"/>
      <c r="N52" s="23"/>
      <c r="O52" s="21" t="s">
        <v>22</v>
      </c>
      <c r="P52" s="45"/>
    </row>
    <row r="53" spans="1:16" ht="18" customHeight="1" x14ac:dyDescent="0.3">
      <c r="A53" s="44">
        <v>5</v>
      </c>
      <c r="B53" s="121" t="s">
        <v>128</v>
      </c>
      <c r="C53" s="23"/>
      <c r="D53" s="20">
        <v>30</v>
      </c>
      <c r="E53" s="3" t="s">
        <v>22</v>
      </c>
      <c r="F53" s="39">
        <f>G53*30-D53</f>
        <v>60</v>
      </c>
      <c r="G53" s="6">
        <v>3</v>
      </c>
      <c r="H53" s="22">
        <v>7</v>
      </c>
      <c r="I53" s="23"/>
      <c r="J53" s="23"/>
      <c r="K53" s="14"/>
      <c r="L53" s="23"/>
      <c r="M53" s="45"/>
      <c r="N53" s="14"/>
      <c r="O53" s="21" t="s">
        <v>22</v>
      </c>
      <c r="P53" s="45"/>
    </row>
    <row r="54" spans="1:16" ht="18" customHeight="1" x14ac:dyDescent="0.3">
      <c r="A54" s="37"/>
      <c r="B54" s="125"/>
      <c r="C54" s="23"/>
      <c r="D54" s="20"/>
      <c r="E54" s="21"/>
      <c r="F54" s="39"/>
      <c r="G54" s="22"/>
      <c r="H54" s="22"/>
      <c r="I54" s="21"/>
      <c r="J54" s="21"/>
      <c r="K54" s="21"/>
      <c r="L54" s="23"/>
      <c r="M54" s="45"/>
      <c r="N54" s="45"/>
      <c r="O54" s="14"/>
      <c r="P54" s="45"/>
    </row>
    <row r="55" spans="1:16" ht="18" customHeight="1" x14ac:dyDescent="0.35">
      <c r="A55" s="36" t="s">
        <v>9</v>
      </c>
      <c r="B55" s="122" t="s">
        <v>11</v>
      </c>
      <c r="C55" s="95"/>
      <c r="D55" s="46"/>
      <c r="E55" s="47"/>
      <c r="F55" s="39"/>
      <c r="G55" s="20"/>
      <c r="H55" s="21"/>
      <c r="I55" s="21"/>
      <c r="J55" s="21"/>
      <c r="K55" s="21"/>
      <c r="L55" s="47"/>
      <c r="M55" s="45"/>
      <c r="N55" s="11"/>
      <c r="O55" s="11"/>
      <c r="P55" s="11"/>
    </row>
    <row r="56" spans="1:16" ht="18" customHeight="1" x14ac:dyDescent="0.3">
      <c r="A56" s="35">
        <v>1</v>
      </c>
      <c r="B56" s="121" t="s">
        <v>108</v>
      </c>
      <c r="C56" s="23"/>
      <c r="D56" s="20">
        <v>120</v>
      </c>
      <c r="E56" s="21" t="s">
        <v>118</v>
      </c>
      <c r="F56" s="39">
        <f>G56*30-D56</f>
        <v>0</v>
      </c>
      <c r="G56" s="22">
        <v>4</v>
      </c>
      <c r="H56" s="22" t="s">
        <v>132</v>
      </c>
      <c r="I56" s="21"/>
      <c r="J56" s="21"/>
      <c r="K56" s="21"/>
      <c r="L56" s="23"/>
      <c r="M56" s="21" t="s">
        <v>104</v>
      </c>
      <c r="N56" s="21" t="s">
        <v>104</v>
      </c>
      <c r="O56" s="21" t="s">
        <v>104</v>
      </c>
      <c r="P56" s="21" t="s">
        <v>104</v>
      </c>
    </row>
    <row r="57" spans="1:16" ht="18" customHeight="1" x14ac:dyDescent="0.3">
      <c r="A57" s="35">
        <v>2</v>
      </c>
      <c r="B57" s="121" t="s">
        <v>54</v>
      </c>
      <c r="C57" s="23"/>
      <c r="D57" s="20">
        <v>30</v>
      </c>
      <c r="E57" s="21" t="s">
        <v>22</v>
      </c>
      <c r="F57" s="39">
        <f>G57*30-D57</f>
        <v>60</v>
      </c>
      <c r="G57" s="22">
        <v>3</v>
      </c>
      <c r="H57" s="22">
        <v>4</v>
      </c>
      <c r="I57" s="23"/>
      <c r="J57" s="23"/>
      <c r="K57" s="23"/>
      <c r="L57" s="21" t="s">
        <v>22</v>
      </c>
      <c r="N57" s="45"/>
      <c r="O57" s="45"/>
      <c r="P57" s="11"/>
    </row>
    <row r="58" spans="1:16" ht="18" customHeight="1" x14ac:dyDescent="0.3">
      <c r="A58" s="35" t="s">
        <v>78</v>
      </c>
      <c r="B58" s="120" t="s">
        <v>55</v>
      </c>
      <c r="C58" s="49"/>
      <c r="D58" s="20">
        <v>30</v>
      </c>
      <c r="E58" s="21" t="s">
        <v>22</v>
      </c>
      <c r="F58" s="39">
        <f>G58*30-D58</f>
        <v>60</v>
      </c>
      <c r="G58" s="20">
        <v>3</v>
      </c>
      <c r="H58" s="22">
        <v>5</v>
      </c>
      <c r="I58" s="23"/>
      <c r="J58" s="23"/>
      <c r="K58" s="23"/>
      <c r="L58" s="23"/>
      <c r="M58" s="21" t="s">
        <v>22</v>
      </c>
      <c r="N58" s="14"/>
      <c r="O58" s="45"/>
      <c r="P58" s="11"/>
    </row>
    <row r="59" spans="1:16" ht="18" customHeight="1" x14ac:dyDescent="0.3">
      <c r="A59" s="53"/>
      <c r="B59" s="54"/>
      <c r="C59" s="165" t="s">
        <v>131</v>
      </c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</row>
    <row r="60" spans="1:16" ht="18" customHeight="1" x14ac:dyDescent="0.3">
      <c r="A60" s="53"/>
      <c r="B60" s="54"/>
      <c r="C60" s="167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</row>
    <row r="61" spans="1:16" ht="18" customHeight="1" x14ac:dyDescent="0.3">
      <c r="A61" s="55"/>
      <c r="B61" s="110"/>
      <c r="C61" s="162" t="s">
        <v>93</v>
      </c>
      <c r="D61" s="162"/>
      <c r="E61" s="162"/>
      <c r="F61" s="161" t="s">
        <v>15</v>
      </c>
      <c r="G61" s="163" t="s">
        <v>3</v>
      </c>
      <c r="H61" s="161" t="s">
        <v>12</v>
      </c>
      <c r="I61" s="162" t="s">
        <v>94</v>
      </c>
      <c r="J61" s="162"/>
      <c r="K61" s="162"/>
      <c r="L61" s="162"/>
      <c r="M61" s="162"/>
      <c r="N61" s="162"/>
      <c r="O61" s="162"/>
      <c r="P61" s="162"/>
    </row>
    <row r="62" spans="1:16" ht="18" customHeight="1" x14ac:dyDescent="0.3">
      <c r="A62" s="57" t="s">
        <v>95</v>
      </c>
      <c r="B62" s="132" t="s">
        <v>107</v>
      </c>
      <c r="C62" s="111" t="s">
        <v>96</v>
      </c>
      <c r="D62" s="111" t="s">
        <v>130</v>
      </c>
      <c r="E62" s="3" t="s">
        <v>2</v>
      </c>
      <c r="F62" s="161"/>
      <c r="G62" s="164"/>
      <c r="H62" s="161"/>
      <c r="I62" s="58" t="s">
        <v>4</v>
      </c>
      <c r="J62" s="58" t="s">
        <v>5</v>
      </c>
      <c r="K62" s="58" t="s">
        <v>6</v>
      </c>
      <c r="L62" s="58" t="s">
        <v>7</v>
      </c>
      <c r="M62" s="58" t="s">
        <v>28</v>
      </c>
      <c r="N62" s="59" t="s">
        <v>57</v>
      </c>
      <c r="O62" s="60" t="s">
        <v>58</v>
      </c>
      <c r="P62" s="59" t="s">
        <v>59</v>
      </c>
    </row>
    <row r="63" spans="1:16" ht="18" customHeight="1" x14ac:dyDescent="0.3">
      <c r="A63" s="61" t="s">
        <v>97</v>
      </c>
      <c r="B63" s="126">
        <v>2</v>
      </c>
      <c r="C63" s="62">
        <v>3</v>
      </c>
      <c r="D63" s="62">
        <v>4</v>
      </c>
      <c r="E63" s="3" t="s">
        <v>129</v>
      </c>
      <c r="F63" s="62">
        <v>6</v>
      </c>
      <c r="G63" s="62">
        <v>7</v>
      </c>
      <c r="H63" s="62">
        <v>8</v>
      </c>
      <c r="I63" s="62">
        <v>9</v>
      </c>
      <c r="J63" s="62">
        <v>10</v>
      </c>
      <c r="K63" s="62">
        <v>11</v>
      </c>
      <c r="L63" s="62">
        <v>12</v>
      </c>
      <c r="M63" s="62">
        <v>13</v>
      </c>
      <c r="N63" s="62">
        <v>14</v>
      </c>
      <c r="O63" s="62">
        <v>15</v>
      </c>
      <c r="P63" s="62">
        <v>16</v>
      </c>
    </row>
    <row r="64" spans="1:16" ht="18" customHeight="1" x14ac:dyDescent="0.3">
      <c r="A64" s="64" t="s">
        <v>97</v>
      </c>
      <c r="B64" s="133" t="s">
        <v>107</v>
      </c>
      <c r="C64" s="20"/>
      <c r="D64" s="20">
        <v>60</v>
      </c>
      <c r="E64" s="3"/>
      <c r="F64" s="22">
        <v>0</v>
      </c>
      <c r="G64" s="22">
        <v>2</v>
      </c>
      <c r="H64" s="22">
        <v>4.5</v>
      </c>
      <c r="I64" s="23"/>
      <c r="J64" s="23"/>
      <c r="K64" s="23"/>
      <c r="L64" s="21" t="s">
        <v>104</v>
      </c>
      <c r="M64" s="21" t="s">
        <v>104</v>
      </c>
      <c r="N64" s="45"/>
      <c r="O64" s="21"/>
      <c r="P64" s="11"/>
    </row>
    <row r="65" spans="1:17" s="77" customFormat="1" ht="18" customHeight="1" x14ac:dyDescent="0.3">
      <c r="A65" s="96" t="s">
        <v>98</v>
      </c>
      <c r="B65" s="134" t="s">
        <v>92</v>
      </c>
      <c r="C65" s="78"/>
      <c r="D65" s="78">
        <v>0</v>
      </c>
      <c r="E65" s="131"/>
      <c r="F65" s="79">
        <v>90</v>
      </c>
      <c r="G65" s="79">
        <v>3</v>
      </c>
      <c r="H65" s="79">
        <v>6</v>
      </c>
      <c r="I65" s="74"/>
      <c r="J65" s="74"/>
      <c r="K65" s="74"/>
      <c r="L65" s="74"/>
      <c r="M65" s="75"/>
      <c r="N65" s="21" t="s">
        <v>123</v>
      </c>
      <c r="O65" s="73"/>
      <c r="P65" s="76"/>
    </row>
    <row r="66" spans="1:17" ht="18" customHeight="1" x14ac:dyDescent="0.3">
      <c r="A66" s="52"/>
      <c r="B66" s="127"/>
      <c r="C66" s="14"/>
      <c r="D66" s="6"/>
      <c r="E66" s="6"/>
      <c r="F66" s="7"/>
      <c r="G66" s="22"/>
      <c r="H66" s="22"/>
      <c r="I66" s="14"/>
      <c r="J66" s="14"/>
      <c r="K66" s="14"/>
      <c r="L66" s="3"/>
      <c r="M66" s="11"/>
      <c r="N66" s="11"/>
      <c r="O66" s="11"/>
      <c r="P66" s="11"/>
    </row>
    <row r="67" spans="1:17" ht="18" customHeight="1" x14ac:dyDescent="0.35">
      <c r="A67" s="97" t="s">
        <v>77</v>
      </c>
      <c r="B67" s="128" t="s">
        <v>26</v>
      </c>
      <c r="C67" s="41"/>
      <c r="D67" s="111" t="s">
        <v>3</v>
      </c>
      <c r="E67" s="111" t="s">
        <v>14</v>
      </c>
      <c r="F67" s="10"/>
      <c r="G67" s="111"/>
      <c r="H67" s="111"/>
      <c r="I67" s="14"/>
      <c r="J67" s="14"/>
      <c r="K67" s="14"/>
      <c r="L67" s="14"/>
      <c r="M67" s="11"/>
      <c r="N67" s="11"/>
      <c r="O67" s="11"/>
      <c r="P67" s="11"/>
    </row>
    <row r="68" spans="1:17" ht="18" customHeight="1" x14ac:dyDescent="0.3">
      <c r="A68" s="34">
        <v>1</v>
      </c>
      <c r="B68" s="129" t="s">
        <v>19</v>
      </c>
      <c r="C68" s="13"/>
      <c r="D68" s="6">
        <v>10</v>
      </c>
      <c r="E68" s="39" t="s">
        <v>18</v>
      </c>
      <c r="F68" s="7"/>
      <c r="G68" s="6"/>
      <c r="H68" s="39"/>
      <c r="I68" s="14"/>
      <c r="J68" s="7"/>
      <c r="K68" s="14"/>
      <c r="L68" s="14"/>
      <c r="M68" s="11"/>
      <c r="N68" s="11"/>
      <c r="O68" s="11"/>
      <c r="P68" s="11"/>
      <c r="Q68" s="2"/>
    </row>
    <row r="69" spans="1:17" ht="18" customHeight="1" x14ac:dyDescent="0.3">
      <c r="A69" s="34">
        <v>2</v>
      </c>
      <c r="B69" s="129" t="s">
        <v>20</v>
      </c>
      <c r="C69" s="13"/>
      <c r="D69" s="6"/>
      <c r="E69" s="40" t="s">
        <v>18</v>
      </c>
      <c r="F69" s="3"/>
      <c r="G69" s="6"/>
      <c r="H69" s="40"/>
      <c r="I69" s="14"/>
      <c r="J69" s="3"/>
      <c r="K69" s="14"/>
      <c r="L69" s="14"/>
      <c r="M69" s="11"/>
      <c r="N69" s="11"/>
      <c r="O69" s="11"/>
      <c r="P69" s="11"/>
      <c r="Q69" s="2"/>
    </row>
    <row r="70" spans="1:17" ht="18" customHeight="1" x14ac:dyDescent="0.3">
      <c r="A70" s="34">
        <v>3</v>
      </c>
      <c r="B70" s="129" t="s">
        <v>141</v>
      </c>
      <c r="C70" s="13"/>
      <c r="D70" s="6">
        <v>10</v>
      </c>
      <c r="E70" s="39" t="s">
        <v>18</v>
      </c>
      <c r="F70" s="7"/>
      <c r="G70" s="6"/>
      <c r="H70" s="39"/>
      <c r="I70" s="14"/>
      <c r="J70" s="7"/>
      <c r="K70" s="14"/>
      <c r="L70" s="14"/>
      <c r="M70" s="11"/>
      <c r="N70" s="11"/>
      <c r="O70" s="11"/>
      <c r="P70" s="11"/>
      <c r="Q70" s="2"/>
    </row>
    <row r="71" spans="1:17" x14ac:dyDescent="0.3">
      <c r="A71" s="148" t="s">
        <v>13</v>
      </c>
      <c r="B71" s="148"/>
      <c r="C71" s="105"/>
      <c r="D71" s="28"/>
      <c r="E71" s="28"/>
      <c r="F71" s="28"/>
      <c r="G71" s="28"/>
      <c r="H71" s="28"/>
      <c r="I71" s="28"/>
      <c r="J71" s="28"/>
      <c r="K71" s="28"/>
      <c r="L71" s="29"/>
      <c r="M71" s="30"/>
      <c r="N71" s="31"/>
      <c r="O71" s="28"/>
      <c r="P71" s="28"/>
      <c r="Q71" s="2"/>
    </row>
    <row r="72" spans="1:17" s="28" customFormat="1" x14ac:dyDescent="0.3">
      <c r="A72" s="146" t="s">
        <v>134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</row>
    <row r="73" spans="1:17" s="28" customFormat="1" ht="51.75" customHeight="1" x14ac:dyDescent="0.3">
      <c r="A73" s="143" t="s">
        <v>140</v>
      </c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</row>
    <row r="74" spans="1:17" s="32" customFormat="1" ht="33.75" customHeight="1" x14ac:dyDescent="0.3">
      <c r="A74" s="142" t="s">
        <v>136</v>
      </c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</row>
    <row r="75" spans="1:17" s="51" customFormat="1" ht="31.5" customHeight="1" x14ac:dyDescent="0.3">
      <c r="A75" s="147" t="s">
        <v>142</v>
      </c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</row>
    <row r="76" spans="1:17" s="28" customFormat="1" x14ac:dyDescent="0.3">
      <c r="A76" s="145" t="s">
        <v>143</v>
      </c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</row>
    <row r="77" spans="1:17" s="28" customFormat="1" x14ac:dyDescent="0.3">
      <c r="A77" s="140" t="s">
        <v>144</v>
      </c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</row>
    <row r="78" spans="1:17" s="68" customFormat="1" x14ac:dyDescent="0.3">
      <c r="A78" s="141" t="s">
        <v>145</v>
      </c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</row>
    <row r="79" spans="1:17" s="68" customFormat="1" ht="33.75" customHeight="1" x14ac:dyDescent="0.3">
      <c r="A79" s="142" t="s">
        <v>146</v>
      </c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</row>
  </sheetData>
  <mergeCells count="22">
    <mergeCell ref="A79:P79"/>
    <mergeCell ref="C2:F2"/>
    <mergeCell ref="C59:P60"/>
    <mergeCell ref="C61:E61"/>
    <mergeCell ref="F61:F62"/>
    <mergeCell ref="G61:G62"/>
    <mergeCell ref="H61:H62"/>
    <mergeCell ref="I61:P61"/>
    <mergeCell ref="A77:P77"/>
    <mergeCell ref="A76:P76"/>
    <mergeCell ref="A71:B71"/>
    <mergeCell ref="A72:P72"/>
    <mergeCell ref="A74:P74"/>
    <mergeCell ref="A75:P75"/>
    <mergeCell ref="A78:P78"/>
    <mergeCell ref="A73:P73"/>
    <mergeCell ref="A1:K1"/>
    <mergeCell ref="I2:P2"/>
    <mergeCell ref="H2:H3"/>
    <mergeCell ref="G2:G3"/>
    <mergeCell ref="A2:A3"/>
    <mergeCell ref="B2:B3"/>
  </mergeCells>
  <pageMargins left="0.23622047244094491" right="0.23622047244094491" top="0.35433070866141736" bottom="0.35433070866141736" header="0.31496062992125984" footer="0.31496062992125984"/>
  <pageSetup paperSize="9" scale="71" fitToHeight="0" orientation="landscape" r:id="rId1"/>
  <ignoredErrors>
    <ignoredError sqref="A64:A65 H6 H21 H28:H33 P4 E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Задочно</vt:lpstr>
      <vt:lpstr>Редовно</vt:lpstr>
      <vt:lpstr>Задочно!Print_Area</vt:lpstr>
      <vt:lpstr>Редовно!Print_Area</vt:lpstr>
    </vt:vector>
  </TitlesOfParts>
  <Company>ICT Agency - Project i-class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Administrator</dc:creator>
  <cp:lastModifiedBy>HP</cp:lastModifiedBy>
  <cp:lastPrinted>2021-07-27T08:12:36Z</cp:lastPrinted>
  <dcterms:created xsi:type="dcterms:W3CDTF">2007-03-22T13:53:29Z</dcterms:created>
  <dcterms:modified xsi:type="dcterms:W3CDTF">2022-06-24T12:07:50Z</dcterms:modified>
</cp:coreProperties>
</file>