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0" yWindow="1080" windowWidth="11940" windowHeight="4950" tabRatio="781"/>
  </bookViews>
  <sheets>
    <sheet name="магистри по медицина" sheetId="1" r:id="rId1"/>
    <sheet name="магистри по дентална медицина" sheetId="2" r:id="rId2"/>
    <sheet name="бакалаври и проф.бак.-здр.грижи" sheetId="6" r:id="rId3"/>
    <sheet name="бакалаври, магистри с немед.обр" sheetId="7" r:id="rId4"/>
    <sheet name="мед. и немед.обр." sheetId="8" r:id="rId5"/>
  </sheets>
  <definedNames>
    <definedName name="_xlnm._FilterDatabase" localSheetId="2" hidden="1">'бакалаври и проф.бак.-здр.грижи'!$A$3:$G$20</definedName>
    <definedName name="_xlnm._FilterDatabase" localSheetId="3" hidden="1">'бакалаври, магистри с немед.обр'!$A$3:$P$10</definedName>
    <definedName name="_xlnm._FilterDatabase" localSheetId="1" hidden="1">'магистри по дентална медицина'!$A$3:$S$19</definedName>
    <definedName name="_xlnm._FilterDatabase" localSheetId="0" hidden="1">'магистри по медицина'!$A$3:$H$238</definedName>
    <definedName name="_xlnm._FilterDatabase" localSheetId="4" hidden="1">'мед. и немед.обр.'!$A$3:$S$6</definedName>
    <definedName name="_xlnm.Print_Area" localSheetId="2">'бакалаври и проф.бак.-здр.грижи'!$A$2:$F$20</definedName>
    <definedName name="_xlnm.Print_Area" localSheetId="1">'магистри по дентална медицина'!$A$2:$G$19</definedName>
    <definedName name="_xlnm.Print_Area" localSheetId="0">'магистри по медицина'!$A$1:$H$238</definedName>
    <definedName name="_xlnm.Print_Titles" localSheetId="2">'бакалаври и проф.бак.-здр.грижи'!$3:$3</definedName>
    <definedName name="_xlnm.Print_Titles" localSheetId="3">'бакалаври, магистри с немед.обр'!$3:$3</definedName>
    <definedName name="_xlnm.Print_Titles" localSheetId="1">'магистри по дентална медицина'!$3:$3</definedName>
    <definedName name="_xlnm.Print_Titles" localSheetId="0">'магистри по медицина'!$3:$3</definedName>
    <definedName name="_xlnm.Print_Titles" localSheetId="4">'мед. и немед.обр.'!$3:$3</definedName>
  </definedNames>
  <calcPr calcId="145621"/>
</workbook>
</file>

<file path=xl/calcChain.xml><?xml version="1.0" encoding="utf-8"?>
<calcChain xmlns="http://schemas.openxmlformats.org/spreadsheetml/2006/main">
  <c r="H5" i="1" l="1"/>
  <c r="H6" i="1"/>
  <c r="H7" i="1"/>
  <c r="H8" i="1"/>
  <c r="H9" i="1"/>
  <c r="H10" i="1"/>
  <c r="H11" i="1"/>
  <c r="H12" i="1"/>
  <c r="H13" i="1"/>
  <c r="H14" i="1"/>
  <c r="H16" i="1"/>
  <c r="H17" i="1"/>
  <c r="H18" i="1"/>
  <c r="H19" i="1"/>
  <c r="H20" i="1"/>
  <c r="H21" i="1"/>
  <c r="H22" i="1"/>
  <c r="H23" i="1"/>
  <c r="H24" i="1"/>
  <c r="H25" i="1"/>
  <c r="H27" i="1"/>
  <c r="H28" i="1"/>
  <c r="H29" i="1"/>
  <c r="H30" i="1"/>
  <c r="H31" i="1"/>
  <c r="H32" i="1"/>
  <c r="H33" i="1"/>
  <c r="H34" i="1"/>
  <c r="H35" i="1"/>
  <c r="H37" i="1"/>
  <c r="H38" i="1"/>
  <c r="H39" i="1"/>
  <c r="H40" i="1"/>
  <c r="H42" i="1"/>
  <c r="H44" i="1"/>
  <c r="H46" i="1"/>
  <c r="H48" i="1"/>
  <c r="H50" i="1"/>
  <c r="H52" i="1"/>
  <c r="H54" i="1"/>
  <c r="H56" i="1"/>
  <c r="H57" i="1"/>
  <c r="H59" i="1"/>
  <c r="H60" i="1"/>
  <c r="H62" i="1"/>
  <c r="H63" i="1"/>
  <c r="H64" i="1"/>
  <c r="H66" i="1"/>
  <c r="H68" i="1"/>
  <c r="H70" i="1"/>
  <c r="H71" i="1"/>
  <c r="H72" i="1"/>
  <c r="H73" i="1"/>
  <c r="H74" i="1"/>
  <c r="H75" i="1"/>
  <c r="H77" i="1"/>
  <c r="H78" i="1"/>
  <c r="H79" i="1"/>
  <c r="H80" i="1"/>
  <c r="H81" i="1"/>
  <c r="H82" i="1"/>
  <c r="H83" i="1"/>
  <c r="H84" i="1"/>
  <c r="H85" i="1"/>
  <c r="H87" i="1"/>
  <c r="H88" i="1"/>
  <c r="H89" i="1"/>
  <c r="H90" i="1"/>
  <c r="H91" i="1"/>
  <c r="H93" i="1"/>
  <c r="H95" i="1"/>
  <c r="H96" i="1"/>
  <c r="H98" i="1"/>
  <c r="H100" i="1"/>
  <c r="H102" i="1"/>
  <c r="H104" i="1"/>
  <c r="H106" i="1"/>
  <c r="H107" i="1"/>
  <c r="H108" i="1"/>
  <c r="H110" i="1"/>
  <c r="H111" i="1"/>
  <c r="H112" i="1"/>
  <c r="H113" i="1"/>
  <c r="H115" i="1"/>
  <c r="H116" i="1"/>
  <c r="H117" i="1"/>
  <c r="H119" i="1"/>
  <c r="H120" i="1"/>
  <c r="H121" i="1"/>
  <c r="H122" i="1"/>
  <c r="H123" i="1"/>
  <c r="H124" i="1"/>
  <c r="H125" i="1"/>
  <c r="H126" i="1"/>
  <c r="H128" i="1"/>
  <c r="H129" i="1"/>
  <c r="H131" i="1"/>
  <c r="H132" i="1"/>
  <c r="H133" i="1"/>
  <c r="H134" i="1"/>
  <c r="H135" i="1"/>
  <c r="H136" i="1"/>
  <c r="H137" i="1"/>
  <c r="H138" i="1"/>
  <c r="H140" i="1"/>
  <c r="H142" i="1"/>
  <c r="H143" i="1"/>
  <c r="H145" i="1"/>
  <c r="H147" i="1"/>
  <c r="H148" i="1"/>
  <c r="H149" i="1"/>
  <c r="H150" i="1"/>
  <c r="H151" i="1"/>
  <c r="H152" i="1"/>
  <c r="H153" i="1"/>
  <c r="H154" i="1"/>
  <c r="H155" i="1"/>
  <c r="H156" i="1"/>
  <c r="H157" i="1"/>
  <c r="H159" i="1"/>
  <c r="H160" i="1"/>
  <c r="H161" i="1"/>
  <c r="H162" i="1"/>
  <c r="H163" i="1"/>
  <c r="H164" i="1"/>
  <c r="H166" i="1"/>
  <c r="H167" i="1"/>
  <c r="H168" i="1"/>
  <c r="H169" i="1"/>
  <c r="H170" i="1"/>
  <c r="H171" i="1"/>
  <c r="H172" i="1"/>
  <c r="H173" i="1"/>
  <c r="H174" i="1"/>
  <c r="H176" i="1"/>
  <c r="H178" i="1"/>
  <c r="H179" i="1"/>
  <c r="H180" i="1"/>
  <c r="H181" i="1"/>
  <c r="H183" i="1"/>
  <c r="H185" i="1"/>
  <c r="H186" i="1"/>
  <c r="H187" i="1"/>
  <c r="H188" i="1"/>
  <c r="H189" i="1"/>
  <c r="H191" i="1"/>
  <c r="H192" i="1"/>
  <c r="H193" i="1"/>
  <c r="H195" i="1"/>
  <c r="H197" i="1"/>
  <c r="H198" i="1"/>
  <c r="H200" i="1"/>
  <c r="H202" i="1"/>
  <c r="H203" i="1"/>
  <c r="H204" i="1"/>
  <c r="H205" i="1"/>
  <c r="H207" i="1"/>
  <c r="H209" i="1"/>
  <c r="H210" i="1"/>
  <c r="H211" i="1"/>
  <c r="H212" i="1"/>
  <c r="H213" i="1"/>
  <c r="H215" i="1"/>
  <c r="H216" i="1"/>
  <c r="H217" i="1"/>
  <c r="H218" i="1"/>
  <c r="H219" i="1"/>
  <c r="H220" i="1"/>
  <c r="H222" i="1"/>
  <c r="H223" i="1"/>
  <c r="H224" i="1"/>
  <c r="H226" i="1"/>
  <c r="H228" i="1"/>
  <c r="H229" i="1"/>
  <c r="H230" i="1"/>
  <c r="H231" i="1"/>
  <c r="H232" i="1"/>
  <c r="H233" i="1"/>
  <c r="H234" i="1"/>
  <c r="H235" i="1"/>
  <c r="H236" i="1"/>
  <c r="H237" i="1"/>
  <c r="G5" i="2"/>
  <c r="G7" i="2"/>
  <c r="G9" i="2"/>
  <c r="G11" i="2"/>
  <c r="G12" i="2"/>
  <c r="G13" i="2"/>
  <c r="G15" i="2"/>
  <c r="G16" i="2"/>
  <c r="G18" i="2"/>
  <c r="G5" i="6"/>
  <c r="G6" i="6"/>
  <c r="G7" i="6"/>
  <c r="G8" i="6"/>
  <c r="G9" i="6"/>
  <c r="G10" i="6"/>
  <c r="G11" i="6"/>
  <c r="G12" i="6"/>
  <c r="G13" i="6"/>
  <c r="G14" i="6"/>
  <c r="G15" i="6"/>
  <c r="G16" i="6"/>
  <c r="G17" i="6"/>
  <c r="G18" i="6"/>
  <c r="G19" i="6"/>
  <c r="G4" i="6"/>
  <c r="G5" i="7"/>
  <c r="G7" i="7"/>
  <c r="G9" i="7"/>
  <c r="G5" i="8"/>
  <c r="C8" i="7" l="1"/>
  <c r="D8" i="7"/>
  <c r="E8" i="7"/>
  <c r="F8" i="7"/>
  <c r="G8" i="7" l="1"/>
  <c r="C17" i="2" l="1"/>
  <c r="D17" i="2"/>
  <c r="E17" i="2"/>
  <c r="F17" i="2"/>
  <c r="C14" i="2"/>
  <c r="D14" i="2"/>
  <c r="E14" i="2"/>
  <c r="F14" i="2"/>
  <c r="F10" i="2"/>
  <c r="E10" i="2"/>
  <c r="D10" i="2"/>
  <c r="C10" i="2"/>
  <c r="C8" i="2"/>
  <c r="D8" i="2"/>
  <c r="E8" i="2"/>
  <c r="F8" i="2"/>
  <c r="C6" i="2"/>
  <c r="D6" i="2"/>
  <c r="E6" i="2"/>
  <c r="F6" i="2"/>
  <c r="C4" i="2"/>
  <c r="D4" i="2"/>
  <c r="E4" i="2"/>
  <c r="F4" i="2"/>
  <c r="G6" i="2" l="1"/>
  <c r="G4" i="2"/>
  <c r="G10" i="2"/>
  <c r="G8" i="2"/>
  <c r="G14" i="2"/>
  <c r="G17" i="2"/>
  <c r="F19" i="2"/>
  <c r="D19" i="2"/>
  <c r="E19" i="2"/>
  <c r="C19" i="2"/>
  <c r="C4" i="8" l="1"/>
  <c r="D4" i="8"/>
  <c r="E4" i="8"/>
  <c r="F4" i="8"/>
  <c r="G4" i="8" l="1"/>
  <c r="E6" i="8"/>
  <c r="F6" i="8"/>
  <c r="D6" i="8"/>
  <c r="C6" i="8"/>
  <c r="G6" i="8" l="1"/>
  <c r="C4" i="7"/>
  <c r="D4" i="7"/>
  <c r="E4" i="7"/>
  <c r="F4" i="7"/>
  <c r="C6" i="7"/>
  <c r="D6" i="7"/>
  <c r="E6" i="7"/>
  <c r="F6" i="7"/>
  <c r="C18" i="6"/>
  <c r="D18" i="6"/>
  <c r="E18" i="6"/>
  <c r="F18" i="6"/>
  <c r="C13" i="6"/>
  <c r="D13" i="6"/>
  <c r="E13" i="6"/>
  <c r="F13" i="6"/>
  <c r="C11" i="6"/>
  <c r="D11" i="6"/>
  <c r="E11" i="6"/>
  <c r="F11" i="6"/>
  <c r="C9" i="6"/>
  <c r="D9" i="6"/>
  <c r="E9" i="6"/>
  <c r="F9" i="6"/>
  <c r="C4" i="6"/>
  <c r="D4" i="6"/>
  <c r="E4" i="6"/>
  <c r="F4" i="6"/>
  <c r="D227" i="1"/>
  <c r="E227" i="1"/>
  <c r="F227" i="1"/>
  <c r="G227" i="1"/>
  <c r="D225" i="1"/>
  <c r="E225" i="1"/>
  <c r="F225" i="1"/>
  <c r="G225" i="1"/>
  <c r="D221" i="1"/>
  <c r="E221" i="1"/>
  <c r="F221" i="1"/>
  <c r="G221" i="1"/>
  <c r="D214" i="1"/>
  <c r="E214" i="1"/>
  <c r="F214" i="1"/>
  <c r="G214" i="1"/>
  <c r="D208" i="1"/>
  <c r="E208" i="1"/>
  <c r="F208" i="1"/>
  <c r="G208" i="1"/>
  <c r="D206" i="1"/>
  <c r="E206" i="1"/>
  <c r="F206" i="1"/>
  <c r="G206" i="1"/>
  <c r="D201" i="1"/>
  <c r="E201" i="1"/>
  <c r="F201" i="1"/>
  <c r="G201" i="1"/>
  <c r="D199" i="1"/>
  <c r="E199" i="1"/>
  <c r="F199" i="1"/>
  <c r="G199" i="1"/>
  <c r="D196" i="1"/>
  <c r="E196" i="1"/>
  <c r="F196" i="1"/>
  <c r="G196" i="1"/>
  <c r="D194" i="1"/>
  <c r="E194" i="1"/>
  <c r="F194" i="1"/>
  <c r="G194" i="1"/>
  <c r="D190" i="1"/>
  <c r="E190" i="1"/>
  <c r="F190" i="1"/>
  <c r="G190" i="1"/>
  <c r="D184" i="1"/>
  <c r="E184" i="1"/>
  <c r="F184" i="1"/>
  <c r="G184" i="1"/>
  <c r="D182" i="1"/>
  <c r="E182" i="1"/>
  <c r="F182" i="1"/>
  <c r="G182" i="1"/>
  <c r="D177" i="1"/>
  <c r="E177" i="1"/>
  <c r="F177" i="1"/>
  <c r="G177" i="1"/>
  <c r="D175" i="1"/>
  <c r="E175" i="1"/>
  <c r="F175" i="1"/>
  <c r="G175" i="1"/>
  <c r="D165" i="1"/>
  <c r="E165" i="1"/>
  <c r="F165" i="1"/>
  <c r="G165" i="1"/>
  <c r="D158" i="1"/>
  <c r="E158" i="1"/>
  <c r="F158" i="1"/>
  <c r="G158" i="1"/>
  <c r="D146" i="1"/>
  <c r="E146" i="1"/>
  <c r="F146" i="1"/>
  <c r="G146" i="1"/>
  <c r="G144" i="1"/>
  <c r="D144" i="1"/>
  <c r="E144" i="1"/>
  <c r="F144" i="1"/>
  <c r="D141" i="1"/>
  <c r="E141" i="1"/>
  <c r="F141" i="1"/>
  <c r="G141" i="1"/>
  <c r="D139" i="1"/>
  <c r="E139" i="1"/>
  <c r="F139" i="1"/>
  <c r="G139" i="1"/>
  <c r="D130" i="1"/>
  <c r="E130" i="1"/>
  <c r="F130" i="1"/>
  <c r="G130" i="1"/>
  <c r="D127" i="1"/>
  <c r="E127" i="1"/>
  <c r="F127" i="1"/>
  <c r="G127" i="1"/>
  <c r="D118" i="1"/>
  <c r="E118" i="1"/>
  <c r="F118" i="1"/>
  <c r="G118" i="1"/>
  <c r="D114" i="1"/>
  <c r="E114" i="1"/>
  <c r="F114" i="1"/>
  <c r="G114" i="1"/>
  <c r="D109" i="1"/>
  <c r="E109" i="1"/>
  <c r="F109" i="1"/>
  <c r="G109" i="1"/>
  <c r="D105" i="1"/>
  <c r="E105" i="1"/>
  <c r="F105" i="1"/>
  <c r="G105" i="1"/>
  <c r="D103" i="1"/>
  <c r="E103" i="1"/>
  <c r="F103" i="1"/>
  <c r="G103" i="1"/>
  <c r="D101" i="1"/>
  <c r="E101" i="1"/>
  <c r="F101" i="1"/>
  <c r="G101" i="1"/>
  <c r="D99" i="1"/>
  <c r="E99" i="1"/>
  <c r="F99" i="1"/>
  <c r="G99" i="1"/>
  <c r="D97" i="1"/>
  <c r="E97" i="1"/>
  <c r="F97" i="1"/>
  <c r="G97" i="1"/>
  <c r="D94" i="1"/>
  <c r="E94" i="1"/>
  <c r="F94" i="1"/>
  <c r="G94" i="1"/>
  <c r="D92" i="1"/>
  <c r="E92" i="1"/>
  <c r="F92" i="1"/>
  <c r="G92" i="1"/>
  <c r="D86" i="1"/>
  <c r="E86" i="1"/>
  <c r="F86" i="1"/>
  <c r="G86" i="1"/>
  <c r="D76" i="1"/>
  <c r="E76" i="1"/>
  <c r="F76" i="1"/>
  <c r="G76" i="1"/>
  <c r="D69" i="1"/>
  <c r="E69" i="1"/>
  <c r="F69" i="1"/>
  <c r="G69" i="1"/>
  <c r="D67" i="1"/>
  <c r="E67" i="1"/>
  <c r="F67" i="1"/>
  <c r="G67" i="1"/>
  <c r="D65" i="1"/>
  <c r="E65" i="1"/>
  <c r="F65" i="1"/>
  <c r="G65" i="1"/>
  <c r="D61" i="1"/>
  <c r="E61" i="1"/>
  <c r="F61" i="1"/>
  <c r="G61" i="1"/>
  <c r="D58" i="1"/>
  <c r="E58" i="1"/>
  <c r="F58" i="1"/>
  <c r="G58" i="1"/>
  <c r="D55" i="1"/>
  <c r="E55" i="1"/>
  <c r="F55" i="1"/>
  <c r="G55" i="1"/>
  <c r="D53" i="1"/>
  <c r="E53" i="1"/>
  <c r="F53" i="1"/>
  <c r="G53" i="1"/>
  <c r="D51" i="1"/>
  <c r="E51" i="1"/>
  <c r="F51" i="1"/>
  <c r="G51" i="1"/>
  <c r="D49" i="1"/>
  <c r="E49" i="1"/>
  <c r="F49" i="1"/>
  <c r="G49" i="1"/>
  <c r="D47" i="1"/>
  <c r="E47" i="1"/>
  <c r="F47" i="1"/>
  <c r="G47" i="1"/>
  <c r="D45" i="1"/>
  <c r="E45" i="1"/>
  <c r="F45" i="1"/>
  <c r="G45" i="1"/>
  <c r="D43" i="1"/>
  <c r="E43" i="1"/>
  <c r="F43" i="1"/>
  <c r="G43" i="1"/>
  <c r="D41" i="1"/>
  <c r="E41" i="1"/>
  <c r="F41" i="1"/>
  <c r="G41" i="1"/>
  <c r="D36" i="1"/>
  <c r="E36" i="1"/>
  <c r="F36" i="1"/>
  <c r="G36" i="1"/>
  <c r="D26" i="1"/>
  <c r="E26" i="1"/>
  <c r="F26" i="1"/>
  <c r="G26" i="1"/>
  <c r="D15" i="1"/>
  <c r="E15" i="1"/>
  <c r="F15" i="1"/>
  <c r="G15" i="1"/>
  <c r="D4" i="1"/>
  <c r="E4" i="1"/>
  <c r="F4" i="1"/>
  <c r="G4" i="1"/>
  <c r="H4" i="1" l="1"/>
  <c r="H15" i="1"/>
  <c r="H26" i="1"/>
  <c r="H36" i="1"/>
  <c r="H41" i="1"/>
  <c r="H43" i="1"/>
  <c r="H45" i="1"/>
  <c r="H47" i="1"/>
  <c r="H49" i="1"/>
  <c r="H51" i="1"/>
  <c r="H53" i="1"/>
  <c r="H55" i="1"/>
  <c r="H58" i="1"/>
  <c r="H61" i="1"/>
  <c r="H65" i="1"/>
  <c r="H67" i="1"/>
  <c r="H69" i="1"/>
  <c r="H76" i="1"/>
  <c r="H86" i="1"/>
  <c r="H92" i="1"/>
  <c r="H94" i="1"/>
  <c r="H97" i="1"/>
  <c r="H99" i="1"/>
  <c r="H101" i="1"/>
  <c r="H103" i="1"/>
  <c r="H105" i="1"/>
  <c r="H109" i="1"/>
  <c r="H114" i="1"/>
  <c r="H118" i="1"/>
  <c r="H127" i="1"/>
  <c r="H130" i="1"/>
  <c r="H139" i="1"/>
  <c r="H141" i="1"/>
  <c r="H146" i="1"/>
  <c r="H158" i="1"/>
  <c r="H165" i="1"/>
  <c r="H175" i="1"/>
  <c r="H177" i="1"/>
  <c r="H182" i="1"/>
  <c r="H184" i="1"/>
  <c r="H190" i="1"/>
  <c r="H194" i="1"/>
  <c r="H196" i="1"/>
  <c r="H199" i="1"/>
  <c r="H201" i="1"/>
  <c r="H206" i="1"/>
  <c r="H208" i="1"/>
  <c r="H214" i="1"/>
  <c r="H221" i="1"/>
  <c r="H225" i="1"/>
  <c r="H227" i="1"/>
  <c r="H144" i="1"/>
  <c r="G6" i="7"/>
  <c r="G4" i="7"/>
  <c r="C20" i="6"/>
  <c r="F20" i="6"/>
  <c r="E20" i="6"/>
  <c r="D20" i="6"/>
  <c r="F10" i="7"/>
  <c r="E10" i="7"/>
  <c r="D10" i="7"/>
  <c r="C10" i="7"/>
  <c r="G238" i="1"/>
  <c r="E238" i="1"/>
  <c r="D238" i="1"/>
  <c r="F238" i="1"/>
  <c r="G10" i="7"/>
  <c r="G19" i="2"/>
  <c r="H238" i="1" l="1"/>
  <c r="G20" i="6" l="1"/>
</calcChain>
</file>

<file path=xl/sharedStrings.xml><?xml version="1.0" encoding="utf-8"?>
<sst xmlns="http://schemas.openxmlformats.org/spreadsheetml/2006/main" count="592" uniqueCount="120">
  <si>
    <t xml:space="preserve">Специалности </t>
  </si>
  <si>
    <t>Места срещу заплащане</t>
  </si>
  <si>
    <t>ОБЩО</t>
  </si>
  <si>
    <t>ОБЩО:</t>
  </si>
  <si>
    <t>ВСИЧКО:</t>
  </si>
  <si>
    <t>Институция, в която се провежда практическото обучение</t>
  </si>
  <si>
    <t>Места за чужденци</t>
  </si>
  <si>
    <t>1. Детска дентална медицина</t>
  </si>
  <si>
    <t>1. Анестезиология и интензивни грижи (за медицински сестри и акушерки)</t>
  </si>
  <si>
    <t xml:space="preserve">2. Болнична хигиена (превенция и контрол на инфекциите)  </t>
  </si>
  <si>
    <t>Акушерство и гинекология</t>
  </si>
  <si>
    <t>Анестезиология и интензивно лечение</t>
  </si>
  <si>
    <t>Вътрешни болести</t>
  </si>
  <si>
    <t>Гастроентерология</t>
  </si>
  <si>
    <t>Гръдна хирургия</t>
  </si>
  <si>
    <t>Детска ендокринология и болести на обмяната</t>
  </si>
  <si>
    <t xml:space="preserve">Детска кардиология  </t>
  </si>
  <si>
    <t>Детска клинична хематология и онкология</t>
  </si>
  <si>
    <t>Детска неврология</t>
  </si>
  <si>
    <t>Детска пневмология и фтизиатрия</t>
  </si>
  <si>
    <t>Детска психиатрия</t>
  </si>
  <si>
    <t>Детска хирургия</t>
  </si>
  <si>
    <t>Ендокринология и болести на обмяната</t>
  </si>
  <si>
    <t>Епидемиология на инфекциозните болести</t>
  </si>
  <si>
    <t>Икономика на здравеопазването</t>
  </si>
  <si>
    <t>Инфекциозни болести</t>
  </si>
  <si>
    <t>Кардиология</t>
  </si>
  <si>
    <t>Клинична лаборатория</t>
  </si>
  <si>
    <t>Клинична токсикология</t>
  </si>
  <si>
    <t>Клинична хематология</t>
  </si>
  <si>
    <t>Кожни и венерически болести</t>
  </si>
  <si>
    <t>Лицево-челюстна хирургия</t>
  </si>
  <si>
    <t>Лъчелечение</t>
  </si>
  <si>
    <t>Медицинска онкология</t>
  </si>
  <si>
    <t>Микробиология</t>
  </si>
  <si>
    <t>Неврохирургия</t>
  </si>
  <si>
    <t>Нефрология</t>
  </si>
  <si>
    <t>Неонатология</t>
  </si>
  <si>
    <t>Нервни болести</t>
  </si>
  <si>
    <t>Образна диагностика</t>
  </si>
  <si>
    <t>Обща и клинична патология</t>
  </si>
  <si>
    <t>Обща хигиена</t>
  </si>
  <si>
    <t>Очни болести</t>
  </si>
  <si>
    <t>Пневмология и фтизиатрия</t>
  </si>
  <si>
    <t>Психиатрия</t>
  </si>
  <si>
    <t>Спешна медицина</t>
  </si>
  <si>
    <t>Съдебна медицина</t>
  </si>
  <si>
    <t xml:space="preserve">Съдебна психиатрия  </t>
  </si>
  <si>
    <t>Съдова хирургия</t>
  </si>
  <si>
    <t>Трудова медицина</t>
  </si>
  <si>
    <t>Урология</t>
  </si>
  <si>
    <t>Ушно-носно-гърлени болести</t>
  </si>
  <si>
    <t xml:space="preserve">Физикална и рехабилитационна медицина       </t>
  </si>
  <si>
    <t xml:space="preserve">Хигиена на детско-юношеската възраст  </t>
  </si>
  <si>
    <t>Хирургия</t>
  </si>
  <si>
    <t>№</t>
  </si>
  <si>
    <t xml:space="preserve">   Специалности за лица с образователно-квалификационна степен “магистър” по "медицина"</t>
  </si>
  <si>
    <t xml:space="preserve">   Специалности за лица с образователно-квалификационна степен “магистър” по "дентална медицина"</t>
  </si>
  <si>
    <t xml:space="preserve">   Специалности за лица с висше немедицинско образование на образователно-квалификационна степен "магистър" или "бакалавър"</t>
  </si>
  <si>
    <t>Детска ревматология</t>
  </si>
  <si>
    <t>Ортопедия и травматология</t>
  </si>
  <si>
    <t>Ревматология</t>
  </si>
  <si>
    <t>Обща медицина</t>
  </si>
  <si>
    <t xml:space="preserve">             Специалности за лица с образователно-квалификационна степен "бакалавър" или "професионален бакалавър",
                 от професионално направление "Здравни грижи"</t>
  </si>
  <si>
    <t xml:space="preserve">    Специалности за лица с висше медицинско и немедицинско образование</t>
  </si>
  <si>
    <t xml:space="preserve">3. Медицинска педагогика (за лекари, лекари по дентална медицина, фармацевти, лица с образователно-квалификационна степен "бакалавър" или "професионален бакалавър" от професионално направление "Здравни грижи", педагози, психолози) </t>
  </si>
  <si>
    <t>Професионални болести</t>
  </si>
  <si>
    <t>Педиатрия</t>
  </si>
  <si>
    <t>Пластично-възстановителна и естетична хирургия</t>
  </si>
  <si>
    <t>Специалност</t>
  </si>
  <si>
    <t>Места, финансирани от държавата</t>
  </si>
  <si>
    <t xml:space="preserve">5. Икономика на здравеопазването </t>
  </si>
  <si>
    <t xml:space="preserve">11. Медицинска информатика и здравен мениджмънт       </t>
  </si>
  <si>
    <t>3. Обща дентална медицина</t>
  </si>
  <si>
    <t>4. Оперативно зъболечение и ендодонтия</t>
  </si>
  <si>
    <t>5. Орална хирургия</t>
  </si>
  <si>
    <t>8. Протетична дентална медицина</t>
  </si>
  <si>
    <t xml:space="preserve">   Специалност</t>
  </si>
  <si>
    <t>Общо:</t>
  </si>
  <si>
    <t>4. Медицинска сестра за социални дейности</t>
  </si>
  <si>
    <t>6. Операционна и превързочна техника (за медицински сестри и акушерки)</t>
  </si>
  <si>
    <t xml:space="preserve">9. Първични здравни грижи (за медицински сестри)      </t>
  </si>
  <si>
    <t>6. Клинична психология 
(за психолози)</t>
  </si>
  <si>
    <t>Медицински университет Варна</t>
  </si>
  <si>
    <t>СБАГАЛ "Проф. д-р Д. Стаматов" Варна ЕООД</t>
  </si>
  <si>
    <t>МБАЛ "Св.Марина"- ЕАД,   гр. Варна</t>
  </si>
  <si>
    <t>МБАЛ "Св. Марина" ЕАД Варна</t>
  </si>
  <si>
    <t>МБАЛ "Св. Анна - Варна" АД</t>
  </si>
  <si>
    <t>СБАЛ по Кардиология Варна ЕАД</t>
  </si>
  <si>
    <t>МБАЛ "Св. Анна - Варна"АД</t>
  </si>
  <si>
    <t>Медицински университет - Варна</t>
  </si>
  <si>
    <t>"МБАЛ - Добрич" АД</t>
  </si>
  <si>
    <t>МБАЛ Русе АД</t>
  </si>
  <si>
    <t>СБАЛПФЗ Русе ЕООД</t>
  </si>
  <si>
    <t>МБАЛ Търговище АД</t>
  </si>
  <si>
    <t>СОБАЛ "Д-р Тасков" ООД Търговище</t>
  </si>
  <si>
    <t>МБАЛ Шумен АД</t>
  </si>
  <si>
    <t>КОЦ - Шумен ЕООД</t>
  </si>
  <si>
    <t>ВМА - МБАЛ Варна</t>
  </si>
  <si>
    <t>МБАЛ - Бургас АД</t>
  </si>
  <si>
    <t>Специализирана болница по очни болести за активно лечение - Варна ЕООД</t>
  </si>
  <si>
    <t>Места, финансирани от друг източник</t>
  </si>
  <si>
    <t>МБАЛ "Дева Мария" ЕООД - Бургас</t>
  </si>
  <si>
    <t>Дентален център І - Велико Търново</t>
  </si>
  <si>
    <t>МБАЛ Силистра АД</t>
  </si>
  <si>
    <t>ЦПЗ ЕООД - Бургас</t>
  </si>
  <si>
    <t>МБАЛ Бургас АД</t>
  </si>
  <si>
    <t>МБАЛ "Св. Анна" АД Варна</t>
  </si>
  <si>
    <t>СБАЛК "Кардиолайф" ООД Варна</t>
  </si>
  <si>
    <t>МБАЛ "Св. Марина - Варна" ЕАД</t>
  </si>
  <si>
    <t>АМЦСМП "Очна клиника Св. Петка" АД</t>
  </si>
  <si>
    <t>МБАЛ "Св. Марина" ЕАД - Варна</t>
  </si>
  <si>
    <t>МБАЛ "Св. Иван Рилски" АД - Разград</t>
  </si>
  <si>
    <t>ЦПЗ Русе ЕООД</t>
  </si>
  <si>
    <t>"СБАЛФМР Медика" ООД - Русе</t>
  </si>
  <si>
    <t>МБАЛ Тутракан ЕООД</t>
  </si>
  <si>
    <t>10. Дентална имплантология</t>
  </si>
  <si>
    <t>Общо</t>
  </si>
  <si>
    <t xml:space="preserve"> "д-р Гатев и д-р Михайлова-ГППИМП" ООД Плевен</t>
  </si>
  <si>
    <t>МБАЛ Добрич АД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</si>
</sst>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8"/>
      <color indexed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2" fillId="0" borderId="1" xfId="0" applyFont="1" applyFill="1" applyBorder="1" applyAlignment="1">
      <alignment horizontal="center" wrapText="1" shrinkToFit="1"/>
    </xf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wrapText="1" shrinkToFit="1"/>
    </xf>
    <xf numFmtId="0" fontId="4" fillId="0" borderId="1" xfId="0" applyFont="1" applyFill="1" applyBorder="1" applyAlignment="1">
      <alignment horizontal="center" wrapText="1" shrinkToFi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wrapText="1" shrinkToFit="1"/>
    </xf>
    <xf numFmtId="0" fontId="6" fillId="0" borderId="1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wrapText="1" shrinkToFit="1"/>
    </xf>
    <xf numFmtId="0" fontId="2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 wrapText="1" shrinkToFit="1"/>
    </xf>
    <xf numFmtId="0" fontId="2" fillId="0" borderId="1" xfId="0" applyFont="1" applyFill="1" applyBorder="1" applyAlignment="1">
      <alignment horizontal="center" vertical="center" wrapText="1" shrinkToFit="1"/>
    </xf>
    <xf numFmtId="0" fontId="1" fillId="0" borderId="1" xfId="0" applyFont="1" applyFill="1" applyBorder="1" applyAlignment="1">
      <alignment horizontal="center" wrapText="1" shrinkToFi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top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 wrapText="1" shrinkToFit="1"/>
    </xf>
    <xf numFmtId="0" fontId="2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justify" wrapText="1"/>
    </xf>
    <xf numFmtId="0" fontId="2" fillId="0" borderId="0" xfId="0" applyFont="1" applyFill="1" applyBorder="1" applyAlignment="1">
      <alignment wrapText="1"/>
    </xf>
    <xf numFmtId="0" fontId="9" fillId="0" borderId="0" xfId="0" applyFont="1" applyFill="1" applyBorder="1" applyAlignment="1">
      <alignment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 shrinkToFit="1"/>
    </xf>
    <xf numFmtId="0" fontId="2" fillId="0" borderId="0" xfId="0" applyFont="1" applyFill="1" applyAlignment="1">
      <alignment wrapText="1"/>
    </xf>
    <xf numFmtId="0" fontId="2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7" fillId="0" borderId="0" xfId="0" applyFont="1" applyFill="1" applyAlignment="1">
      <alignment wrapText="1"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wrapText="1" shrinkToFit="1"/>
    </xf>
    <xf numFmtId="0" fontId="2" fillId="0" borderId="0" xfId="0" applyFont="1" applyFill="1" applyBorder="1" applyAlignment="1">
      <alignment horizontal="left" wrapText="1" shrinkToFit="1"/>
    </xf>
    <xf numFmtId="0" fontId="1" fillId="0" borderId="0" xfId="0" applyFont="1" applyFill="1" applyBorder="1" applyAlignment="1">
      <alignment horizontal="left" wrapText="1" shrinkToFit="1"/>
    </xf>
    <xf numFmtId="0" fontId="0" fillId="0" borderId="0" xfId="0" applyFill="1" applyBorder="1" applyAlignment="1">
      <alignment horizontal="left" wrapText="1" shrinkToFit="1"/>
    </xf>
    <xf numFmtId="0" fontId="6" fillId="0" borderId="1" xfId="0" applyFont="1" applyFill="1" applyBorder="1" applyAlignment="1">
      <alignment horizontal="center" vertical="center" wrapText="1" shrinkToFit="1"/>
    </xf>
    <xf numFmtId="0" fontId="1" fillId="0" borderId="0" xfId="0" applyFont="1" applyFill="1" applyBorder="1" applyAlignment="1">
      <alignment vertical="center" wrapText="1" shrinkToFit="1"/>
    </xf>
    <xf numFmtId="0" fontId="2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 shrinkToFit="1"/>
    </xf>
    <xf numFmtId="0" fontId="7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center" wrapText="1" shrinkToFit="1"/>
    </xf>
    <xf numFmtId="0" fontId="4" fillId="0" borderId="1" xfId="0" applyFont="1" applyFill="1" applyBorder="1" applyAlignment="1">
      <alignment wrapText="1" shrinkToFit="1"/>
    </xf>
    <xf numFmtId="0" fontId="5" fillId="0" borderId="1" xfId="0" applyFont="1" applyFill="1" applyBorder="1" applyAlignment="1">
      <alignment horizontal="left" vertical="center" wrapText="1" shrinkToFit="1"/>
    </xf>
    <xf numFmtId="0" fontId="4" fillId="0" borderId="0" xfId="0" applyFont="1" applyFill="1" applyBorder="1" applyAlignment="1">
      <alignment wrapText="1" shrinkToFit="1"/>
    </xf>
    <xf numFmtId="0" fontId="1" fillId="0" borderId="0" xfId="0" applyFont="1" applyFill="1" applyBorder="1" applyAlignment="1">
      <alignment horizontal="left" vertical="center" wrapText="1" shrinkToFit="1"/>
    </xf>
    <xf numFmtId="0" fontId="2" fillId="0" borderId="3" xfId="0" applyFont="1" applyFill="1" applyBorder="1" applyAlignment="1">
      <alignment wrapText="1"/>
    </xf>
    <xf numFmtId="0" fontId="8" fillId="0" borderId="0" xfId="0" applyFont="1" applyFill="1" applyBorder="1" applyAlignment="1">
      <alignment wrapText="1" shrinkToFit="1"/>
    </xf>
    <xf numFmtId="0" fontId="2" fillId="0" borderId="0" xfId="0" applyFont="1" applyFill="1" applyBorder="1" applyAlignment="1">
      <alignment wrapText="1" shrinkToFit="1"/>
    </xf>
    <xf numFmtId="0" fontId="2" fillId="0" borderId="2" xfId="0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2" fillId="0" borderId="4" xfId="0" applyFont="1" applyFill="1" applyBorder="1" applyAlignment="1">
      <alignment wrapText="1"/>
    </xf>
    <xf numFmtId="0" fontId="6" fillId="0" borderId="2" xfId="0" applyFont="1" applyFill="1" applyBorder="1" applyAlignment="1">
      <alignment horizontal="center" vertical="center" wrapText="1" shrinkToFit="1"/>
    </xf>
    <xf numFmtId="0" fontId="1" fillId="0" borderId="0" xfId="0" applyFont="1" applyFill="1" applyBorder="1" applyAlignment="1">
      <alignment horizontal="center" wrapText="1" shrinkToFit="1"/>
    </xf>
    <xf numFmtId="0" fontId="7" fillId="0" borderId="0" xfId="0" applyFont="1" applyFill="1" applyBorder="1" applyAlignment="1">
      <alignment wrapText="1" shrinkToFit="1"/>
    </xf>
    <xf numFmtId="0" fontId="3" fillId="0" borderId="0" xfId="0" applyFont="1" applyFill="1" applyBorder="1" applyAlignment="1">
      <alignment wrapText="1" shrinkToFit="1"/>
    </xf>
    <xf numFmtId="0" fontId="7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wrapText="1"/>
    </xf>
    <xf numFmtId="0" fontId="8" fillId="0" borderId="0" xfId="0" applyFont="1" applyFill="1" applyBorder="1" applyAlignment="1">
      <alignment vertical="center" wrapText="1" shrinkToFit="1"/>
    </xf>
    <xf numFmtId="0" fontId="2" fillId="0" borderId="0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left" vertical="center" wrapText="1" shrinkToFit="1"/>
    </xf>
    <xf numFmtId="0" fontId="1" fillId="0" borderId="0" xfId="0" applyFont="1" applyFill="1" applyBorder="1" applyAlignment="1">
      <alignment horizontal="left" vertical="center" wrapText="1" shrinkToFit="1"/>
    </xf>
    <xf numFmtId="0" fontId="1" fillId="0" borderId="0" xfId="0" applyFont="1" applyFill="1" applyBorder="1" applyAlignment="1">
      <alignment horizontal="right" wrapText="1" shrinkToFit="1"/>
    </xf>
    <xf numFmtId="0" fontId="6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wrapText="1"/>
    </xf>
    <xf numFmtId="0" fontId="6" fillId="0" borderId="6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wrapText="1"/>
    </xf>
    <xf numFmtId="0" fontId="2" fillId="0" borderId="0" xfId="0" applyFont="1" applyFill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9900"/>
      <color rgb="FF00CC00"/>
      <color rgb="FFFFFFCC"/>
      <color rgb="FFFF6600"/>
      <color rgb="FFCCFF99"/>
      <color rgb="FFFF99FF"/>
      <color rgb="FFFFFF99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H239"/>
  <sheetViews>
    <sheetView tabSelected="1" zoomScale="80" zoomScaleNormal="80" workbookViewId="0">
      <pane xSplit="2" ySplit="3" topLeftCell="C4" activePane="bottomRight" state="frozen"/>
      <selection pane="topRight" activeCell="D1" sqref="D1"/>
      <selection pane="bottomLeft" activeCell="A4" sqref="A4"/>
      <selection pane="bottomRight" activeCell="L150" sqref="L150"/>
    </sheetView>
  </sheetViews>
  <sheetFormatPr defaultRowHeight="12.75" x14ac:dyDescent="0.2"/>
  <cols>
    <col min="1" max="1" width="4.7109375" style="31" customWidth="1"/>
    <col min="2" max="2" width="24" style="43" customWidth="1"/>
    <col min="3" max="3" width="35.85546875" style="44" customWidth="1"/>
    <col min="4" max="4" width="11.7109375" style="8" customWidth="1"/>
    <col min="5" max="5" width="8.85546875" style="8" customWidth="1"/>
    <col min="6" max="6" width="10.7109375" style="8" customWidth="1"/>
    <col min="7" max="7" width="8.140625" style="8" customWidth="1"/>
    <col min="8" max="8" width="5.140625" style="8" customWidth="1"/>
    <col min="9" max="16384" width="9.140625" style="6"/>
  </cols>
  <sheetData>
    <row r="1" spans="1:8" ht="40.5" customHeight="1" x14ac:dyDescent="0.2">
      <c r="B1" s="67"/>
      <c r="C1" s="67"/>
      <c r="F1" s="68"/>
      <c r="G1" s="68"/>
      <c r="H1" s="68"/>
    </row>
    <row r="2" spans="1:8" s="34" customFormat="1" ht="38.25" customHeight="1" x14ac:dyDescent="0.2">
      <c r="A2" s="32"/>
      <c r="B2" s="64" t="s">
        <v>56</v>
      </c>
      <c r="C2" s="65"/>
      <c r="D2" s="65"/>
      <c r="E2" s="65"/>
      <c r="F2" s="65"/>
      <c r="G2" s="65"/>
      <c r="H2" s="33"/>
    </row>
    <row r="3" spans="1:8" ht="89.25" customHeight="1" x14ac:dyDescent="0.2">
      <c r="A3" s="1" t="s">
        <v>55</v>
      </c>
      <c r="B3" s="35" t="s">
        <v>77</v>
      </c>
      <c r="C3" s="24" t="s">
        <v>5</v>
      </c>
      <c r="D3" s="24" t="s">
        <v>70</v>
      </c>
      <c r="E3" s="24" t="s">
        <v>1</v>
      </c>
      <c r="F3" s="24" t="s">
        <v>101</v>
      </c>
      <c r="G3" s="35" t="s">
        <v>6</v>
      </c>
      <c r="H3" s="35" t="s">
        <v>117</v>
      </c>
    </row>
    <row r="4" spans="1:8" x14ac:dyDescent="0.2">
      <c r="A4" s="1">
        <v>2</v>
      </c>
      <c r="B4" s="2" t="s">
        <v>10</v>
      </c>
      <c r="C4" s="9" t="s">
        <v>3</v>
      </c>
      <c r="D4" s="5">
        <f t="shared" ref="D4:G4" si="0">SUM(D5:D14)</f>
        <v>0</v>
      </c>
      <c r="E4" s="5">
        <f t="shared" si="0"/>
        <v>9</v>
      </c>
      <c r="F4" s="5">
        <f t="shared" si="0"/>
        <v>13</v>
      </c>
      <c r="G4" s="5">
        <f t="shared" si="0"/>
        <v>4</v>
      </c>
      <c r="H4" s="5">
        <f>SUM(D4:G4)</f>
        <v>26</v>
      </c>
    </row>
    <row r="5" spans="1:8" s="8" customFormat="1" x14ac:dyDescent="0.2">
      <c r="A5" s="1"/>
      <c r="B5" s="2" t="s">
        <v>10</v>
      </c>
      <c r="C5" s="9" t="s">
        <v>87</v>
      </c>
      <c r="D5" s="12">
        <v>0</v>
      </c>
      <c r="E5" s="12">
        <v>0</v>
      </c>
      <c r="F5" s="12">
        <v>1</v>
      </c>
      <c r="G5" s="12">
        <v>2</v>
      </c>
      <c r="H5" s="5">
        <f t="shared" ref="H5:H68" si="1">SUM(D5:G5)</f>
        <v>3</v>
      </c>
    </row>
    <row r="6" spans="1:8" s="8" customFormat="1" ht="22.5" x14ac:dyDescent="0.2">
      <c r="A6" s="1"/>
      <c r="B6" s="2" t="s">
        <v>10</v>
      </c>
      <c r="C6" s="9" t="s">
        <v>84</v>
      </c>
      <c r="D6" s="5">
        <v>0</v>
      </c>
      <c r="E6" s="5">
        <v>0</v>
      </c>
      <c r="F6" s="12">
        <v>0</v>
      </c>
      <c r="G6" s="5">
        <v>2</v>
      </c>
      <c r="H6" s="5">
        <f t="shared" si="1"/>
        <v>2</v>
      </c>
    </row>
    <row r="7" spans="1:8" s="8" customFormat="1" x14ac:dyDescent="0.2">
      <c r="A7" s="1"/>
      <c r="B7" s="2" t="s">
        <v>10</v>
      </c>
      <c r="C7" s="14" t="s">
        <v>99</v>
      </c>
      <c r="D7" s="12">
        <v>0</v>
      </c>
      <c r="E7" s="12">
        <v>3</v>
      </c>
      <c r="F7" s="12">
        <v>4</v>
      </c>
      <c r="G7" s="12">
        <v>0</v>
      </c>
      <c r="H7" s="5">
        <f t="shared" si="1"/>
        <v>7</v>
      </c>
    </row>
    <row r="8" spans="1:8" s="8" customFormat="1" x14ac:dyDescent="0.2">
      <c r="A8" s="1"/>
      <c r="B8" s="2" t="s">
        <v>10</v>
      </c>
      <c r="C8" s="14" t="s">
        <v>102</v>
      </c>
      <c r="D8" s="12">
        <v>0</v>
      </c>
      <c r="E8" s="12">
        <v>0</v>
      </c>
      <c r="F8" s="12">
        <v>1</v>
      </c>
      <c r="G8" s="12">
        <v>0</v>
      </c>
      <c r="H8" s="5">
        <f t="shared" si="1"/>
        <v>1</v>
      </c>
    </row>
    <row r="9" spans="1:8" s="8" customFormat="1" x14ac:dyDescent="0.2">
      <c r="A9" s="1"/>
      <c r="B9" s="2" t="s">
        <v>10</v>
      </c>
      <c r="C9" s="14" t="s">
        <v>92</v>
      </c>
      <c r="D9" s="12">
        <v>0</v>
      </c>
      <c r="E9" s="12">
        <v>0</v>
      </c>
      <c r="F9" s="12">
        <v>2</v>
      </c>
      <c r="G9" s="12">
        <v>0</v>
      </c>
      <c r="H9" s="5">
        <f t="shared" si="1"/>
        <v>2</v>
      </c>
    </row>
    <row r="10" spans="1:8" s="8" customFormat="1" x14ac:dyDescent="0.2">
      <c r="A10" s="1"/>
      <c r="B10" s="2" t="s">
        <v>10</v>
      </c>
      <c r="C10" s="14" t="s">
        <v>112</v>
      </c>
      <c r="D10" s="12">
        <v>0</v>
      </c>
      <c r="E10" s="12">
        <v>2</v>
      </c>
      <c r="F10" s="12">
        <v>1</v>
      </c>
      <c r="G10" s="12">
        <v>0</v>
      </c>
      <c r="H10" s="5">
        <f t="shared" si="1"/>
        <v>3</v>
      </c>
    </row>
    <row r="11" spans="1:8" s="8" customFormat="1" x14ac:dyDescent="0.2">
      <c r="A11" s="1"/>
      <c r="B11" s="2" t="s">
        <v>10</v>
      </c>
      <c r="C11" s="14" t="s">
        <v>104</v>
      </c>
      <c r="D11" s="12">
        <v>0</v>
      </c>
      <c r="E11" s="12">
        <v>1</v>
      </c>
      <c r="F11" s="12">
        <v>2</v>
      </c>
      <c r="G11" s="12">
        <v>0</v>
      </c>
      <c r="H11" s="5">
        <f t="shared" si="1"/>
        <v>3</v>
      </c>
    </row>
    <row r="12" spans="1:8" s="8" customFormat="1" x14ac:dyDescent="0.2">
      <c r="A12" s="1"/>
      <c r="B12" s="2" t="s">
        <v>10</v>
      </c>
      <c r="C12" s="14" t="s">
        <v>115</v>
      </c>
      <c r="D12" s="12">
        <v>0</v>
      </c>
      <c r="E12" s="12">
        <v>0</v>
      </c>
      <c r="F12" s="12">
        <v>1</v>
      </c>
      <c r="G12" s="12">
        <v>0</v>
      </c>
      <c r="H12" s="5">
        <f t="shared" si="1"/>
        <v>1</v>
      </c>
    </row>
    <row r="13" spans="1:8" s="8" customFormat="1" x14ac:dyDescent="0.2">
      <c r="A13" s="1"/>
      <c r="B13" s="2" t="s">
        <v>10</v>
      </c>
      <c r="C13" s="14" t="s">
        <v>94</v>
      </c>
      <c r="D13" s="12">
        <v>0</v>
      </c>
      <c r="E13" s="12">
        <v>2</v>
      </c>
      <c r="F13" s="12">
        <v>0</v>
      </c>
      <c r="G13" s="12">
        <v>0</v>
      </c>
      <c r="H13" s="5">
        <f t="shared" si="1"/>
        <v>2</v>
      </c>
    </row>
    <row r="14" spans="1:8" s="8" customFormat="1" x14ac:dyDescent="0.2">
      <c r="A14" s="1"/>
      <c r="B14" s="2" t="s">
        <v>10</v>
      </c>
      <c r="C14" s="9" t="s">
        <v>96</v>
      </c>
      <c r="D14" s="12">
        <v>0</v>
      </c>
      <c r="E14" s="12">
        <v>1</v>
      </c>
      <c r="F14" s="12">
        <v>1</v>
      </c>
      <c r="G14" s="12">
        <v>0</v>
      </c>
      <c r="H14" s="5">
        <f t="shared" si="1"/>
        <v>2</v>
      </c>
    </row>
    <row r="15" spans="1:8" ht="22.5" x14ac:dyDescent="0.2">
      <c r="A15" s="1">
        <v>4</v>
      </c>
      <c r="B15" s="2" t="s">
        <v>11</v>
      </c>
      <c r="C15" s="9" t="s">
        <v>3</v>
      </c>
      <c r="D15" s="5">
        <f t="shared" ref="D15:G15" si="2">SUM(D16:D25)</f>
        <v>5</v>
      </c>
      <c r="E15" s="5">
        <f t="shared" si="2"/>
        <v>9</v>
      </c>
      <c r="F15" s="5">
        <f t="shared" si="2"/>
        <v>17</v>
      </c>
      <c r="G15" s="5">
        <f t="shared" si="2"/>
        <v>1</v>
      </c>
      <c r="H15" s="5">
        <f t="shared" si="1"/>
        <v>32</v>
      </c>
    </row>
    <row r="16" spans="1:8" s="8" customFormat="1" ht="22.5" x14ac:dyDescent="0.2">
      <c r="A16" s="1"/>
      <c r="B16" s="2" t="s">
        <v>11</v>
      </c>
      <c r="C16" s="14" t="s">
        <v>86</v>
      </c>
      <c r="D16" s="5">
        <v>0</v>
      </c>
      <c r="E16" s="5">
        <v>0</v>
      </c>
      <c r="F16" s="5">
        <v>2</v>
      </c>
      <c r="G16" s="5">
        <v>0</v>
      </c>
      <c r="H16" s="5">
        <f t="shared" si="1"/>
        <v>2</v>
      </c>
    </row>
    <row r="17" spans="1:8" s="8" customFormat="1" ht="22.5" x14ac:dyDescent="0.2">
      <c r="A17" s="1"/>
      <c r="B17" s="2" t="s">
        <v>11</v>
      </c>
      <c r="C17" s="14" t="s">
        <v>87</v>
      </c>
      <c r="D17" s="5">
        <v>0</v>
      </c>
      <c r="E17" s="5">
        <v>0</v>
      </c>
      <c r="F17" s="12">
        <v>0</v>
      </c>
      <c r="G17" s="5">
        <v>1</v>
      </c>
      <c r="H17" s="5">
        <f t="shared" si="1"/>
        <v>1</v>
      </c>
    </row>
    <row r="18" spans="1:8" s="8" customFormat="1" ht="22.5" x14ac:dyDescent="0.2">
      <c r="A18" s="1"/>
      <c r="B18" s="2" t="s">
        <v>11</v>
      </c>
      <c r="C18" s="14" t="s">
        <v>99</v>
      </c>
      <c r="D18" s="5">
        <v>0</v>
      </c>
      <c r="E18" s="5">
        <v>1</v>
      </c>
      <c r="F18" s="5">
        <v>3</v>
      </c>
      <c r="G18" s="5">
        <v>0</v>
      </c>
      <c r="H18" s="5">
        <f t="shared" si="1"/>
        <v>4</v>
      </c>
    </row>
    <row r="19" spans="1:8" s="8" customFormat="1" ht="22.5" x14ac:dyDescent="0.2">
      <c r="A19" s="1"/>
      <c r="B19" s="2" t="s">
        <v>11</v>
      </c>
      <c r="C19" s="9" t="s">
        <v>91</v>
      </c>
      <c r="D19" s="5">
        <v>1</v>
      </c>
      <c r="E19" s="5">
        <v>0</v>
      </c>
      <c r="F19" s="5">
        <v>1</v>
      </c>
      <c r="G19" s="5">
        <v>0</v>
      </c>
      <c r="H19" s="5">
        <f t="shared" si="1"/>
        <v>2</v>
      </c>
    </row>
    <row r="20" spans="1:8" s="8" customFormat="1" ht="22.5" x14ac:dyDescent="0.2">
      <c r="A20" s="1"/>
      <c r="B20" s="2" t="s">
        <v>11</v>
      </c>
      <c r="C20" s="9" t="s">
        <v>98</v>
      </c>
      <c r="D20" s="5">
        <v>0</v>
      </c>
      <c r="E20" s="5">
        <v>1</v>
      </c>
      <c r="F20" s="5">
        <v>2</v>
      </c>
      <c r="G20" s="5">
        <v>0</v>
      </c>
      <c r="H20" s="5">
        <f t="shared" si="1"/>
        <v>3</v>
      </c>
    </row>
    <row r="21" spans="1:8" s="8" customFormat="1" ht="22.5" x14ac:dyDescent="0.2">
      <c r="A21" s="1"/>
      <c r="B21" s="2" t="s">
        <v>11</v>
      </c>
      <c r="C21" s="9" t="s">
        <v>112</v>
      </c>
      <c r="D21" s="5">
        <v>1</v>
      </c>
      <c r="E21" s="5">
        <v>2</v>
      </c>
      <c r="F21" s="5">
        <v>0</v>
      </c>
      <c r="G21" s="5">
        <v>0</v>
      </c>
      <c r="H21" s="5">
        <f t="shared" si="1"/>
        <v>3</v>
      </c>
    </row>
    <row r="22" spans="1:8" s="8" customFormat="1" ht="22.5" x14ac:dyDescent="0.2">
      <c r="A22" s="1"/>
      <c r="B22" s="2" t="s">
        <v>11</v>
      </c>
      <c r="C22" s="14" t="s">
        <v>92</v>
      </c>
      <c r="D22" s="5">
        <v>0</v>
      </c>
      <c r="E22" s="5">
        <v>1</v>
      </c>
      <c r="F22" s="5">
        <v>4</v>
      </c>
      <c r="G22" s="5">
        <v>0</v>
      </c>
      <c r="H22" s="5">
        <f t="shared" si="1"/>
        <v>5</v>
      </c>
    </row>
    <row r="23" spans="1:8" s="8" customFormat="1" ht="22.5" x14ac:dyDescent="0.2">
      <c r="A23" s="1"/>
      <c r="B23" s="2" t="s">
        <v>11</v>
      </c>
      <c r="C23" s="14" t="s">
        <v>104</v>
      </c>
      <c r="D23" s="5">
        <v>1</v>
      </c>
      <c r="E23" s="5">
        <v>1</v>
      </c>
      <c r="F23" s="12">
        <v>3</v>
      </c>
      <c r="G23" s="12">
        <v>0</v>
      </c>
      <c r="H23" s="5">
        <f t="shared" si="1"/>
        <v>5</v>
      </c>
    </row>
    <row r="24" spans="1:8" s="8" customFormat="1" ht="22.5" x14ac:dyDescent="0.2">
      <c r="A24" s="1"/>
      <c r="B24" s="2" t="s">
        <v>11</v>
      </c>
      <c r="C24" s="14" t="s">
        <v>94</v>
      </c>
      <c r="D24" s="5">
        <v>1</v>
      </c>
      <c r="E24" s="5">
        <v>2</v>
      </c>
      <c r="F24" s="5">
        <v>1</v>
      </c>
      <c r="G24" s="5">
        <v>0</v>
      </c>
      <c r="H24" s="5">
        <f t="shared" si="1"/>
        <v>4</v>
      </c>
    </row>
    <row r="25" spans="1:8" s="8" customFormat="1" ht="22.5" x14ac:dyDescent="0.2">
      <c r="A25" s="1"/>
      <c r="B25" s="2" t="s">
        <v>11</v>
      </c>
      <c r="C25" s="9" t="s">
        <v>96</v>
      </c>
      <c r="D25" s="5">
        <v>1</v>
      </c>
      <c r="E25" s="5">
        <v>1</v>
      </c>
      <c r="F25" s="12">
        <v>1</v>
      </c>
      <c r="G25" s="12">
        <v>0</v>
      </c>
      <c r="H25" s="5">
        <f t="shared" si="1"/>
        <v>3</v>
      </c>
    </row>
    <row r="26" spans="1:8" x14ac:dyDescent="0.2">
      <c r="A26" s="1">
        <v>7</v>
      </c>
      <c r="B26" s="2" t="s">
        <v>12</v>
      </c>
      <c r="C26" s="9" t="s">
        <v>3</v>
      </c>
      <c r="D26" s="12">
        <f t="shared" ref="D26:G26" si="3">SUM(D27:D35)</f>
        <v>2</v>
      </c>
      <c r="E26" s="12">
        <f t="shared" si="3"/>
        <v>8</v>
      </c>
      <c r="F26" s="12">
        <f t="shared" si="3"/>
        <v>11</v>
      </c>
      <c r="G26" s="12">
        <f t="shared" si="3"/>
        <v>1</v>
      </c>
      <c r="H26" s="5">
        <f t="shared" si="1"/>
        <v>22</v>
      </c>
    </row>
    <row r="27" spans="1:8" s="8" customFormat="1" x14ac:dyDescent="0.2">
      <c r="A27" s="1"/>
      <c r="B27" s="2" t="s">
        <v>12</v>
      </c>
      <c r="C27" s="9" t="s">
        <v>87</v>
      </c>
      <c r="D27" s="12">
        <v>0</v>
      </c>
      <c r="E27" s="12">
        <v>1</v>
      </c>
      <c r="F27" s="12">
        <v>1</v>
      </c>
      <c r="G27" s="12">
        <v>1</v>
      </c>
      <c r="H27" s="5">
        <f t="shared" si="1"/>
        <v>3</v>
      </c>
    </row>
    <row r="28" spans="1:8" s="8" customFormat="1" x14ac:dyDescent="0.2">
      <c r="A28" s="1"/>
      <c r="B28" s="2" t="s">
        <v>12</v>
      </c>
      <c r="C28" s="9" t="s">
        <v>86</v>
      </c>
      <c r="D28" s="12">
        <v>0</v>
      </c>
      <c r="E28" s="12">
        <v>0</v>
      </c>
      <c r="F28" s="12">
        <v>1</v>
      </c>
      <c r="G28" s="12">
        <v>0</v>
      </c>
      <c r="H28" s="5">
        <f t="shared" si="1"/>
        <v>1</v>
      </c>
    </row>
    <row r="29" spans="1:8" s="8" customFormat="1" x14ac:dyDescent="0.2">
      <c r="A29" s="1"/>
      <c r="B29" s="2" t="s">
        <v>12</v>
      </c>
      <c r="C29" s="9" t="s">
        <v>98</v>
      </c>
      <c r="D29" s="12">
        <v>0</v>
      </c>
      <c r="E29" s="12">
        <v>1</v>
      </c>
      <c r="F29" s="12">
        <v>1</v>
      </c>
      <c r="G29" s="12">
        <v>0</v>
      </c>
      <c r="H29" s="5">
        <f t="shared" si="1"/>
        <v>2</v>
      </c>
    </row>
    <row r="30" spans="1:8" s="8" customFormat="1" x14ac:dyDescent="0.2">
      <c r="A30" s="1"/>
      <c r="B30" s="2" t="s">
        <v>12</v>
      </c>
      <c r="C30" s="14" t="s">
        <v>99</v>
      </c>
      <c r="D30" s="12">
        <v>0</v>
      </c>
      <c r="E30" s="12">
        <v>2</v>
      </c>
      <c r="F30" s="12">
        <v>4</v>
      </c>
      <c r="G30" s="12">
        <v>0</v>
      </c>
      <c r="H30" s="5">
        <f t="shared" si="1"/>
        <v>6</v>
      </c>
    </row>
    <row r="31" spans="1:8" s="8" customFormat="1" x14ac:dyDescent="0.2">
      <c r="A31" s="1"/>
      <c r="B31" s="2" t="s">
        <v>12</v>
      </c>
      <c r="C31" s="14" t="s">
        <v>112</v>
      </c>
      <c r="D31" s="12">
        <v>1</v>
      </c>
      <c r="E31" s="12">
        <v>2</v>
      </c>
      <c r="F31" s="12">
        <v>0</v>
      </c>
      <c r="G31" s="12">
        <v>0</v>
      </c>
      <c r="H31" s="5">
        <f t="shared" si="1"/>
        <v>3</v>
      </c>
    </row>
    <row r="32" spans="1:8" s="8" customFormat="1" x14ac:dyDescent="0.2">
      <c r="A32" s="1"/>
      <c r="B32" s="2" t="s">
        <v>12</v>
      </c>
      <c r="C32" s="14" t="s">
        <v>92</v>
      </c>
      <c r="D32" s="12">
        <v>0</v>
      </c>
      <c r="E32" s="12">
        <v>0</v>
      </c>
      <c r="F32" s="12">
        <v>1</v>
      </c>
      <c r="G32" s="12">
        <v>0</v>
      </c>
      <c r="H32" s="5">
        <f t="shared" si="1"/>
        <v>1</v>
      </c>
    </row>
    <row r="33" spans="1:8" s="8" customFormat="1" x14ac:dyDescent="0.2">
      <c r="A33" s="1"/>
      <c r="B33" s="2" t="s">
        <v>12</v>
      </c>
      <c r="C33" s="14" t="s">
        <v>104</v>
      </c>
      <c r="D33" s="12">
        <v>0</v>
      </c>
      <c r="E33" s="12">
        <v>0</v>
      </c>
      <c r="F33" s="12">
        <v>1</v>
      </c>
      <c r="G33" s="12">
        <v>0</v>
      </c>
      <c r="H33" s="5">
        <f t="shared" si="1"/>
        <v>1</v>
      </c>
    </row>
    <row r="34" spans="1:8" s="8" customFormat="1" x14ac:dyDescent="0.2">
      <c r="A34" s="1"/>
      <c r="B34" s="2" t="s">
        <v>12</v>
      </c>
      <c r="C34" s="14" t="s">
        <v>94</v>
      </c>
      <c r="D34" s="12">
        <v>1</v>
      </c>
      <c r="E34" s="12">
        <v>1</v>
      </c>
      <c r="F34" s="12">
        <v>1</v>
      </c>
      <c r="G34" s="12">
        <v>0</v>
      </c>
      <c r="H34" s="5">
        <f t="shared" si="1"/>
        <v>3</v>
      </c>
    </row>
    <row r="35" spans="1:8" s="8" customFormat="1" x14ac:dyDescent="0.2">
      <c r="A35" s="1"/>
      <c r="B35" s="2" t="s">
        <v>12</v>
      </c>
      <c r="C35" s="14" t="s">
        <v>96</v>
      </c>
      <c r="D35" s="12">
        <v>0</v>
      </c>
      <c r="E35" s="12">
        <v>1</v>
      </c>
      <c r="F35" s="12">
        <v>1</v>
      </c>
      <c r="G35" s="12">
        <v>0</v>
      </c>
      <c r="H35" s="5">
        <f t="shared" si="1"/>
        <v>2</v>
      </c>
    </row>
    <row r="36" spans="1:8" x14ac:dyDescent="0.2">
      <c r="A36" s="1">
        <v>8</v>
      </c>
      <c r="B36" s="3" t="s">
        <v>13</v>
      </c>
      <c r="C36" s="9" t="s">
        <v>3</v>
      </c>
      <c r="D36" s="12">
        <f t="shared" ref="D36:G36" si="4">SUM(D37:D40)</f>
        <v>1</v>
      </c>
      <c r="E36" s="12">
        <f t="shared" si="4"/>
        <v>2</v>
      </c>
      <c r="F36" s="12">
        <f t="shared" si="4"/>
        <v>7</v>
      </c>
      <c r="G36" s="12">
        <f t="shared" si="4"/>
        <v>3</v>
      </c>
      <c r="H36" s="5">
        <f t="shared" si="1"/>
        <v>13</v>
      </c>
    </row>
    <row r="37" spans="1:8" s="8" customFormat="1" x14ac:dyDescent="0.2">
      <c r="A37" s="1"/>
      <c r="B37" s="3" t="s">
        <v>13</v>
      </c>
      <c r="C37" s="9" t="s">
        <v>86</v>
      </c>
      <c r="D37" s="12">
        <v>0</v>
      </c>
      <c r="E37" s="12">
        <v>1</v>
      </c>
      <c r="F37" s="12">
        <v>3</v>
      </c>
      <c r="G37" s="12">
        <v>2</v>
      </c>
      <c r="H37" s="5">
        <f t="shared" si="1"/>
        <v>6</v>
      </c>
    </row>
    <row r="38" spans="1:8" s="8" customFormat="1" x14ac:dyDescent="0.2">
      <c r="A38" s="1"/>
      <c r="B38" s="3" t="s">
        <v>13</v>
      </c>
      <c r="C38" s="9" t="s">
        <v>98</v>
      </c>
      <c r="D38" s="12">
        <v>0</v>
      </c>
      <c r="E38" s="12">
        <v>1</v>
      </c>
      <c r="F38" s="12">
        <v>1</v>
      </c>
      <c r="G38" s="12">
        <v>1</v>
      </c>
      <c r="H38" s="5">
        <f t="shared" si="1"/>
        <v>3</v>
      </c>
    </row>
    <row r="39" spans="1:8" s="8" customFormat="1" x14ac:dyDescent="0.2">
      <c r="A39" s="1"/>
      <c r="B39" s="3" t="s">
        <v>13</v>
      </c>
      <c r="C39" s="14" t="s">
        <v>92</v>
      </c>
      <c r="D39" s="12">
        <v>0</v>
      </c>
      <c r="E39" s="12">
        <v>0</v>
      </c>
      <c r="F39" s="12">
        <v>2</v>
      </c>
      <c r="G39" s="12">
        <v>0</v>
      </c>
      <c r="H39" s="5">
        <f t="shared" si="1"/>
        <v>2</v>
      </c>
    </row>
    <row r="40" spans="1:8" s="8" customFormat="1" x14ac:dyDescent="0.2">
      <c r="A40" s="1"/>
      <c r="B40" s="3" t="s">
        <v>13</v>
      </c>
      <c r="C40" s="14" t="s">
        <v>104</v>
      </c>
      <c r="D40" s="12">
        <v>1</v>
      </c>
      <c r="E40" s="12">
        <v>0</v>
      </c>
      <c r="F40" s="12">
        <v>1</v>
      </c>
      <c r="G40" s="12">
        <v>0</v>
      </c>
      <c r="H40" s="5">
        <f t="shared" si="1"/>
        <v>2</v>
      </c>
    </row>
    <row r="41" spans="1:8" x14ac:dyDescent="0.2">
      <c r="A41" s="1">
        <v>9</v>
      </c>
      <c r="B41" s="3" t="s">
        <v>14</v>
      </c>
      <c r="C41" s="9" t="s">
        <v>3</v>
      </c>
      <c r="D41" s="12">
        <f t="shared" ref="D41:G41" si="5">SUM(D42:D42)</f>
        <v>0</v>
      </c>
      <c r="E41" s="12">
        <f t="shared" si="5"/>
        <v>1</v>
      </c>
      <c r="F41" s="12">
        <f t="shared" si="5"/>
        <v>2</v>
      </c>
      <c r="G41" s="12">
        <f t="shared" si="5"/>
        <v>1</v>
      </c>
      <c r="H41" s="5">
        <f t="shared" si="1"/>
        <v>4</v>
      </c>
    </row>
    <row r="42" spans="1:8" s="8" customFormat="1" x14ac:dyDescent="0.2">
      <c r="A42" s="1"/>
      <c r="B42" s="3" t="s">
        <v>14</v>
      </c>
      <c r="C42" s="9" t="s">
        <v>107</v>
      </c>
      <c r="D42" s="12">
        <v>0</v>
      </c>
      <c r="E42" s="12">
        <v>1</v>
      </c>
      <c r="F42" s="12">
        <v>2</v>
      </c>
      <c r="G42" s="12">
        <v>1</v>
      </c>
      <c r="H42" s="5">
        <f t="shared" si="1"/>
        <v>4</v>
      </c>
    </row>
    <row r="43" spans="1:8" ht="22.5" x14ac:dyDescent="0.2">
      <c r="A43" s="1">
        <v>11</v>
      </c>
      <c r="B43" s="3" t="s">
        <v>15</v>
      </c>
      <c r="C43" s="9" t="s">
        <v>3</v>
      </c>
      <c r="D43" s="12">
        <f t="shared" ref="D43:G43" si="6">SUM(D44:D44)</f>
        <v>0</v>
      </c>
      <c r="E43" s="12">
        <f t="shared" si="6"/>
        <v>0</v>
      </c>
      <c r="F43" s="12">
        <f t="shared" si="6"/>
        <v>0</v>
      </c>
      <c r="G43" s="12">
        <f t="shared" si="6"/>
        <v>1</v>
      </c>
      <c r="H43" s="5">
        <f t="shared" si="1"/>
        <v>1</v>
      </c>
    </row>
    <row r="44" spans="1:8" s="8" customFormat="1" ht="22.5" x14ac:dyDescent="0.2">
      <c r="A44" s="1"/>
      <c r="B44" s="3" t="s">
        <v>15</v>
      </c>
      <c r="C44" s="14" t="s">
        <v>86</v>
      </c>
      <c r="D44" s="12">
        <v>0</v>
      </c>
      <c r="E44" s="12">
        <v>0</v>
      </c>
      <c r="F44" s="12">
        <v>0</v>
      </c>
      <c r="G44" s="12">
        <v>1</v>
      </c>
      <c r="H44" s="5">
        <f t="shared" si="1"/>
        <v>1</v>
      </c>
    </row>
    <row r="45" spans="1:8" x14ac:dyDescent="0.2">
      <c r="A45" s="1">
        <v>12</v>
      </c>
      <c r="B45" s="3" t="s">
        <v>16</v>
      </c>
      <c r="C45" s="9" t="s">
        <v>3</v>
      </c>
      <c r="D45" s="12">
        <f t="shared" ref="D45:G45" si="7">SUM(D46:D46)</f>
        <v>1</v>
      </c>
      <c r="E45" s="12">
        <f t="shared" si="7"/>
        <v>0</v>
      </c>
      <c r="F45" s="12">
        <f t="shared" si="7"/>
        <v>0</v>
      </c>
      <c r="G45" s="12">
        <f t="shared" si="7"/>
        <v>0</v>
      </c>
      <c r="H45" s="5">
        <f t="shared" si="1"/>
        <v>1</v>
      </c>
    </row>
    <row r="46" spans="1:8" s="8" customFormat="1" x14ac:dyDescent="0.2">
      <c r="A46" s="1"/>
      <c r="B46" s="3" t="s">
        <v>16</v>
      </c>
      <c r="C46" s="9" t="s">
        <v>86</v>
      </c>
      <c r="D46" s="12">
        <v>1</v>
      </c>
      <c r="E46" s="12">
        <v>0</v>
      </c>
      <c r="F46" s="12">
        <v>0</v>
      </c>
      <c r="G46" s="12">
        <v>0</v>
      </c>
      <c r="H46" s="5">
        <f t="shared" si="1"/>
        <v>1</v>
      </c>
    </row>
    <row r="47" spans="1:8" ht="22.5" x14ac:dyDescent="0.2">
      <c r="A47" s="1">
        <v>13</v>
      </c>
      <c r="B47" s="3" t="s">
        <v>17</v>
      </c>
      <c r="C47" s="9" t="s">
        <v>3</v>
      </c>
      <c r="D47" s="12">
        <f t="shared" ref="D47:G47" si="8">SUM(D48:D48)</f>
        <v>0</v>
      </c>
      <c r="E47" s="12">
        <f t="shared" si="8"/>
        <v>0</v>
      </c>
      <c r="F47" s="12">
        <f t="shared" si="8"/>
        <v>1</v>
      </c>
      <c r="G47" s="12">
        <f t="shared" si="8"/>
        <v>1</v>
      </c>
      <c r="H47" s="5">
        <f t="shared" si="1"/>
        <v>2</v>
      </c>
    </row>
    <row r="48" spans="1:8" s="8" customFormat="1" ht="22.5" x14ac:dyDescent="0.2">
      <c r="A48" s="1"/>
      <c r="B48" s="3" t="s">
        <v>17</v>
      </c>
      <c r="C48" s="14" t="s">
        <v>86</v>
      </c>
      <c r="D48" s="12">
        <v>0</v>
      </c>
      <c r="E48" s="12">
        <v>0</v>
      </c>
      <c r="F48" s="12">
        <v>1</v>
      </c>
      <c r="G48" s="12">
        <v>1</v>
      </c>
      <c r="H48" s="5">
        <f t="shared" si="1"/>
        <v>2</v>
      </c>
    </row>
    <row r="49" spans="1:8" x14ac:dyDescent="0.2">
      <c r="A49" s="1">
        <v>14</v>
      </c>
      <c r="B49" s="3" t="s">
        <v>18</v>
      </c>
      <c r="C49" s="9" t="s">
        <v>3</v>
      </c>
      <c r="D49" s="12">
        <f t="shared" ref="D49:G49" si="9">SUM(D50:D50)</f>
        <v>0</v>
      </c>
      <c r="E49" s="12">
        <f t="shared" si="9"/>
        <v>0</v>
      </c>
      <c r="F49" s="12">
        <f t="shared" si="9"/>
        <v>1</v>
      </c>
      <c r="G49" s="12">
        <f t="shared" si="9"/>
        <v>1</v>
      </c>
      <c r="H49" s="5">
        <f t="shared" si="1"/>
        <v>2</v>
      </c>
    </row>
    <row r="50" spans="1:8" s="8" customFormat="1" x14ac:dyDescent="0.2">
      <c r="A50" s="1"/>
      <c r="B50" s="3" t="s">
        <v>18</v>
      </c>
      <c r="C50" s="14" t="s">
        <v>86</v>
      </c>
      <c r="D50" s="12">
        <v>0</v>
      </c>
      <c r="E50" s="12">
        <v>0</v>
      </c>
      <c r="F50" s="12">
        <v>1</v>
      </c>
      <c r="G50" s="12">
        <v>1</v>
      </c>
      <c r="H50" s="5">
        <f t="shared" si="1"/>
        <v>2</v>
      </c>
    </row>
    <row r="51" spans="1:8" ht="22.5" x14ac:dyDescent="0.2">
      <c r="A51" s="12">
        <v>16</v>
      </c>
      <c r="B51" s="3" t="s">
        <v>19</v>
      </c>
      <c r="C51" s="9" t="s">
        <v>3</v>
      </c>
      <c r="D51" s="12">
        <f t="shared" ref="D51:G51" si="10">SUM(D52:D52)</f>
        <v>0</v>
      </c>
      <c r="E51" s="12">
        <f t="shared" si="10"/>
        <v>0</v>
      </c>
      <c r="F51" s="12">
        <f t="shared" si="10"/>
        <v>2</v>
      </c>
      <c r="G51" s="12">
        <f t="shared" si="10"/>
        <v>1</v>
      </c>
      <c r="H51" s="5">
        <f t="shared" si="1"/>
        <v>3</v>
      </c>
    </row>
    <row r="52" spans="1:8" s="8" customFormat="1" ht="22.5" x14ac:dyDescent="0.2">
      <c r="A52" s="1"/>
      <c r="B52" s="3" t="s">
        <v>19</v>
      </c>
      <c r="C52" s="37" t="s">
        <v>86</v>
      </c>
      <c r="D52" s="20">
        <v>0</v>
      </c>
      <c r="E52" s="20">
        <v>0</v>
      </c>
      <c r="F52" s="20">
        <v>2</v>
      </c>
      <c r="G52" s="20">
        <v>1</v>
      </c>
      <c r="H52" s="5">
        <f t="shared" si="1"/>
        <v>3</v>
      </c>
    </row>
    <row r="53" spans="1:8" x14ac:dyDescent="0.2">
      <c r="A53" s="1">
        <v>17</v>
      </c>
      <c r="B53" s="3" t="s">
        <v>20</v>
      </c>
      <c r="C53" s="37" t="s">
        <v>3</v>
      </c>
      <c r="D53" s="38">
        <f t="shared" ref="D53:G53" si="11">SUM(D54:D54)</f>
        <v>1</v>
      </c>
      <c r="E53" s="38">
        <f t="shared" si="11"/>
        <v>0</v>
      </c>
      <c r="F53" s="38">
        <f t="shared" si="11"/>
        <v>0</v>
      </c>
      <c r="G53" s="38">
        <f t="shared" si="11"/>
        <v>0</v>
      </c>
      <c r="H53" s="5">
        <f t="shared" si="1"/>
        <v>1</v>
      </c>
    </row>
    <row r="54" spans="1:8" s="8" customFormat="1" x14ac:dyDescent="0.2">
      <c r="A54" s="1"/>
      <c r="B54" s="3" t="s">
        <v>20</v>
      </c>
      <c r="C54" s="18" t="s">
        <v>113</v>
      </c>
      <c r="D54" s="19">
        <v>1</v>
      </c>
      <c r="E54" s="19">
        <v>0</v>
      </c>
      <c r="F54" s="19">
        <v>0</v>
      </c>
      <c r="G54" s="19">
        <v>0</v>
      </c>
      <c r="H54" s="5">
        <f t="shared" si="1"/>
        <v>1</v>
      </c>
    </row>
    <row r="55" spans="1:8" x14ac:dyDescent="0.2">
      <c r="A55" s="1">
        <v>18</v>
      </c>
      <c r="B55" s="3" t="s">
        <v>59</v>
      </c>
      <c r="C55" s="18" t="s">
        <v>3</v>
      </c>
      <c r="D55" s="19">
        <f t="shared" ref="D55:G55" si="12">SUM(D56:D57)</f>
        <v>0</v>
      </c>
      <c r="E55" s="19">
        <f t="shared" si="12"/>
        <v>1</v>
      </c>
      <c r="F55" s="19">
        <f t="shared" si="12"/>
        <v>2</v>
      </c>
      <c r="G55" s="19">
        <f t="shared" si="12"/>
        <v>0</v>
      </c>
      <c r="H55" s="5">
        <f t="shared" si="1"/>
        <v>3</v>
      </c>
    </row>
    <row r="56" spans="1:8" s="8" customFormat="1" x14ac:dyDescent="0.2">
      <c r="A56" s="1"/>
      <c r="B56" s="3" t="s">
        <v>59</v>
      </c>
      <c r="C56" s="37" t="s">
        <v>86</v>
      </c>
      <c r="D56" s="5">
        <v>0</v>
      </c>
      <c r="E56" s="5">
        <v>0</v>
      </c>
      <c r="F56" s="5">
        <v>1</v>
      </c>
      <c r="G56" s="5">
        <v>0</v>
      </c>
      <c r="H56" s="5">
        <f t="shared" si="1"/>
        <v>1</v>
      </c>
    </row>
    <row r="57" spans="1:8" s="8" customFormat="1" x14ac:dyDescent="0.2">
      <c r="A57" s="1"/>
      <c r="B57" s="3" t="s">
        <v>59</v>
      </c>
      <c r="C57" s="37" t="s">
        <v>107</v>
      </c>
      <c r="D57" s="5">
        <v>0</v>
      </c>
      <c r="E57" s="5">
        <v>1</v>
      </c>
      <c r="F57" s="5">
        <v>1</v>
      </c>
      <c r="G57" s="5">
        <v>0</v>
      </c>
      <c r="H57" s="5">
        <f t="shared" si="1"/>
        <v>2</v>
      </c>
    </row>
    <row r="58" spans="1:8" x14ac:dyDescent="0.2">
      <c r="A58" s="1">
        <v>19</v>
      </c>
      <c r="B58" s="3" t="s">
        <v>21</v>
      </c>
      <c r="C58" s="9" t="s">
        <v>3</v>
      </c>
      <c r="D58" s="12">
        <f t="shared" ref="D58:G58" si="13">SUM(D59:D60)</f>
        <v>1</v>
      </c>
      <c r="E58" s="12">
        <f t="shared" si="13"/>
        <v>1</v>
      </c>
      <c r="F58" s="12">
        <f t="shared" si="13"/>
        <v>3</v>
      </c>
      <c r="G58" s="12">
        <f t="shared" si="13"/>
        <v>0</v>
      </c>
      <c r="H58" s="5">
        <f t="shared" si="1"/>
        <v>5</v>
      </c>
    </row>
    <row r="59" spans="1:8" s="8" customFormat="1" x14ac:dyDescent="0.2">
      <c r="A59" s="1"/>
      <c r="B59" s="3" t="s">
        <v>21</v>
      </c>
      <c r="C59" s="37" t="s">
        <v>86</v>
      </c>
      <c r="D59" s="12">
        <v>0</v>
      </c>
      <c r="E59" s="12">
        <v>0</v>
      </c>
      <c r="F59" s="12">
        <v>3</v>
      </c>
      <c r="G59" s="12">
        <v>0</v>
      </c>
      <c r="H59" s="5">
        <f t="shared" si="1"/>
        <v>3</v>
      </c>
    </row>
    <row r="60" spans="1:8" s="8" customFormat="1" x14ac:dyDescent="0.2">
      <c r="A60" s="1"/>
      <c r="B60" s="3" t="s">
        <v>21</v>
      </c>
      <c r="C60" s="9" t="s">
        <v>87</v>
      </c>
      <c r="D60" s="12">
        <v>1</v>
      </c>
      <c r="E60" s="12">
        <v>1</v>
      </c>
      <c r="F60" s="12">
        <v>0</v>
      </c>
      <c r="G60" s="12">
        <v>0</v>
      </c>
      <c r="H60" s="5">
        <f t="shared" si="1"/>
        <v>2</v>
      </c>
    </row>
    <row r="61" spans="1:8" ht="22.5" x14ac:dyDescent="0.2">
      <c r="A61" s="12">
        <v>20</v>
      </c>
      <c r="B61" s="3" t="s">
        <v>22</v>
      </c>
      <c r="C61" s="9" t="s">
        <v>3</v>
      </c>
      <c r="D61" s="12">
        <f t="shared" ref="D61:G61" si="14">SUM(D62:D64)</f>
        <v>0</v>
      </c>
      <c r="E61" s="12">
        <f t="shared" si="14"/>
        <v>2</v>
      </c>
      <c r="F61" s="12">
        <f t="shared" si="14"/>
        <v>3</v>
      </c>
      <c r="G61" s="12">
        <f t="shared" si="14"/>
        <v>0</v>
      </c>
      <c r="H61" s="5">
        <f t="shared" si="1"/>
        <v>5</v>
      </c>
    </row>
    <row r="62" spans="1:8" s="8" customFormat="1" ht="22.5" x14ac:dyDescent="0.2">
      <c r="A62" s="1"/>
      <c r="B62" s="3" t="s">
        <v>22</v>
      </c>
      <c r="C62" s="9" t="s">
        <v>86</v>
      </c>
      <c r="D62" s="12">
        <v>0</v>
      </c>
      <c r="E62" s="12">
        <v>0</v>
      </c>
      <c r="F62" s="12">
        <v>1</v>
      </c>
      <c r="G62" s="12">
        <v>0</v>
      </c>
      <c r="H62" s="5">
        <f t="shared" si="1"/>
        <v>1</v>
      </c>
    </row>
    <row r="63" spans="1:8" s="8" customFormat="1" ht="22.5" x14ac:dyDescent="0.2">
      <c r="A63" s="1"/>
      <c r="B63" s="3" t="s">
        <v>22</v>
      </c>
      <c r="C63" s="14" t="s">
        <v>99</v>
      </c>
      <c r="D63" s="12">
        <v>0</v>
      </c>
      <c r="E63" s="12">
        <v>1</v>
      </c>
      <c r="F63" s="12">
        <v>2</v>
      </c>
      <c r="G63" s="12">
        <v>0</v>
      </c>
      <c r="H63" s="5">
        <f t="shared" si="1"/>
        <v>3</v>
      </c>
    </row>
    <row r="64" spans="1:8" s="8" customFormat="1" ht="22.5" x14ac:dyDescent="0.2">
      <c r="A64" s="1"/>
      <c r="B64" s="3" t="s">
        <v>22</v>
      </c>
      <c r="C64" s="14" t="s">
        <v>119</v>
      </c>
      <c r="D64" s="12">
        <v>0</v>
      </c>
      <c r="E64" s="12">
        <v>1</v>
      </c>
      <c r="F64" s="12">
        <v>0</v>
      </c>
      <c r="G64" s="12">
        <v>0</v>
      </c>
      <c r="H64" s="5">
        <f t="shared" si="1"/>
        <v>1</v>
      </c>
    </row>
    <row r="65" spans="1:8" ht="22.5" x14ac:dyDescent="0.2">
      <c r="A65" s="12">
        <v>21</v>
      </c>
      <c r="B65" s="3" t="s">
        <v>23</v>
      </c>
      <c r="C65" s="9" t="s">
        <v>3</v>
      </c>
      <c r="D65" s="12">
        <f t="shared" ref="D65:G65" si="15">SUM(D66:D66)</f>
        <v>0</v>
      </c>
      <c r="E65" s="12">
        <f t="shared" si="15"/>
        <v>0</v>
      </c>
      <c r="F65" s="12">
        <f t="shared" si="15"/>
        <v>4</v>
      </c>
      <c r="G65" s="12">
        <f t="shared" si="15"/>
        <v>1</v>
      </c>
      <c r="H65" s="5">
        <f t="shared" si="1"/>
        <v>5</v>
      </c>
    </row>
    <row r="66" spans="1:8" s="8" customFormat="1" ht="22.5" x14ac:dyDescent="0.2">
      <c r="A66" s="12"/>
      <c r="B66" s="3" t="s">
        <v>23</v>
      </c>
      <c r="C66" s="9" t="s">
        <v>83</v>
      </c>
      <c r="D66" s="12">
        <v>0</v>
      </c>
      <c r="E66" s="12">
        <v>0</v>
      </c>
      <c r="F66" s="12">
        <v>4</v>
      </c>
      <c r="G66" s="12">
        <v>1</v>
      </c>
      <c r="H66" s="5">
        <f t="shared" si="1"/>
        <v>5</v>
      </c>
    </row>
    <row r="67" spans="1:8" ht="22.5" x14ac:dyDescent="0.2">
      <c r="A67" s="12">
        <v>22</v>
      </c>
      <c r="B67" s="3" t="s">
        <v>24</v>
      </c>
      <c r="C67" s="9" t="s">
        <v>3</v>
      </c>
      <c r="D67" s="12">
        <f t="shared" ref="D67:G67" si="16">SUM(D68:D68)</f>
        <v>0</v>
      </c>
      <c r="E67" s="12">
        <f t="shared" si="16"/>
        <v>0</v>
      </c>
      <c r="F67" s="12">
        <f t="shared" si="16"/>
        <v>1</v>
      </c>
      <c r="G67" s="12">
        <f t="shared" si="16"/>
        <v>0</v>
      </c>
      <c r="H67" s="5">
        <f t="shared" si="1"/>
        <v>1</v>
      </c>
    </row>
    <row r="68" spans="1:8" s="8" customFormat="1" ht="22.5" x14ac:dyDescent="0.2">
      <c r="A68" s="1"/>
      <c r="B68" s="3" t="s">
        <v>24</v>
      </c>
      <c r="C68" s="9" t="s">
        <v>83</v>
      </c>
      <c r="D68" s="5">
        <v>0</v>
      </c>
      <c r="E68" s="5">
        <v>0</v>
      </c>
      <c r="F68" s="5">
        <v>1</v>
      </c>
      <c r="G68" s="5">
        <v>0</v>
      </c>
      <c r="H68" s="5">
        <f t="shared" si="1"/>
        <v>1</v>
      </c>
    </row>
    <row r="69" spans="1:8" x14ac:dyDescent="0.2">
      <c r="A69" s="1">
        <v>23</v>
      </c>
      <c r="B69" s="3" t="s">
        <v>25</v>
      </c>
      <c r="C69" s="9" t="s">
        <v>3</v>
      </c>
      <c r="D69" s="12">
        <f t="shared" ref="D69:G69" si="17">SUM(D70:D75)</f>
        <v>7</v>
      </c>
      <c r="E69" s="12">
        <f t="shared" si="17"/>
        <v>2</v>
      </c>
      <c r="F69" s="12">
        <f t="shared" si="17"/>
        <v>4</v>
      </c>
      <c r="G69" s="12">
        <f t="shared" si="17"/>
        <v>1</v>
      </c>
      <c r="H69" s="5">
        <f t="shared" ref="H69:H117" si="18">SUM(D69:G69)</f>
        <v>14</v>
      </c>
    </row>
    <row r="70" spans="1:8" s="8" customFormat="1" x14ac:dyDescent="0.2">
      <c r="A70" s="1"/>
      <c r="B70" s="3" t="s">
        <v>25</v>
      </c>
      <c r="C70" s="9" t="s">
        <v>86</v>
      </c>
      <c r="D70" s="12">
        <v>2</v>
      </c>
      <c r="E70" s="12">
        <v>0</v>
      </c>
      <c r="F70" s="12">
        <v>1</v>
      </c>
      <c r="G70" s="12">
        <v>1</v>
      </c>
      <c r="H70" s="5">
        <f t="shared" si="18"/>
        <v>4</v>
      </c>
    </row>
    <row r="71" spans="1:8" s="8" customFormat="1" x14ac:dyDescent="0.2">
      <c r="A71" s="1"/>
      <c r="B71" s="3" t="s">
        <v>25</v>
      </c>
      <c r="C71" s="14" t="s">
        <v>99</v>
      </c>
      <c r="D71" s="12">
        <v>1</v>
      </c>
      <c r="E71" s="12">
        <v>2</v>
      </c>
      <c r="F71" s="12">
        <v>2</v>
      </c>
      <c r="G71" s="12">
        <v>0</v>
      </c>
      <c r="H71" s="5">
        <f t="shared" si="18"/>
        <v>5</v>
      </c>
    </row>
    <row r="72" spans="1:8" s="8" customFormat="1" x14ac:dyDescent="0.2">
      <c r="A72" s="1"/>
      <c r="B72" s="3" t="s">
        <v>25</v>
      </c>
      <c r="C72" s="14" t="s">
        <v>92</v>
      </c>
      <c r="D72" s="12">
        <v>1</v>
      </c>
      <c r="E72" s="12">
        <v>0</v>
      </c>
      <c r="F72" s="12">
        <v>0</v>
      </c>
      <c r="G72" s="12">
        <v>0</v>
      </c>
      <c r="H72" s="5">
        <f t="shared" si="18"/>
        <v>1</v>
      </c>
    </row>
    <row r="73" spans="1:8" s="8" customFormat="1" x14ac:dyDescent="0.2">
      <c r="A73" s="1"/>
      <c r="B73" s="3" t="s">
        <v>25</v>
      </c>
      <c r="C73" s="14" t="s">
        <v>104</v>
      </c>
      <c r="D73" s="12">
        <v>1</v>
      </c>
      <c r="E73" s="12">
        <v>0</v>
      </c>
      <c r="F73" s="12">
        <v>1</v>
      </c>
      <c r="G73" s="12">
        <v>0</v>
      </c>
      <c r="H73" s="5">
        <f t="shared" si="18"/>
        <v>2</v>
      </c>
    </row>
    <row r="74" spans="1:8" s="8" customFormat="1" x14ac:dyDescent="0.2">
      <c r="A74" s="1"/>
      <c r="B74" s="3" t="s">
        <v>25</v>
      </c>
      <c r="C74" s="14" t="s">
        <v>94</v>
      </c>
      <c r="D74" s="12">
        <v>1</v>
      </c>
      <c r="E74" s="12">
        <v>0</v>
      </c>
      <c r="F74" s="12">
        <v>0</v>
      </c>
      <c r="G74" s="12">
        <v>0</v>
      </c>
      <c r="H74" s="5">
        <f t="shared" si="18"/>
        <v>1</v>
      </c>
    </row>
    <row r="75" spans="1:8" s="8" customFormat="1" x14ac:dyDescent="0.2">
      <c r="A75" s="1"/>
      <c r="B75" s="3" t="s">
        <v>25</v>
      </c>
      <c r="C75" s="14" t="s">
        <v>96</v>
      </c>
      <c r="D75" s="12">
        <v>1</v>
      </c>
      <c r="E75" s="12">
        <v>0</v>
      </c>
      <c r="F75" s="12">
        <v>0</v>
      </c>
      <c r="G75" s="12">
        <v>0</v>
      </c>
      <c r="H75" s="5">
        <f t="shared" si="18"/>
        <v>1</v>
      </c>
    </row>
    <row r="76" spans="1:8" x14ac:dyDescent="0.2">
      <c r="A76" s="1">
        <v>24</v>
      </c>
      <c r="B76" s="3" t="s">
        <v>26</v>
      </c>
      <c r="C76" s="9" t="s">
        <v>3</v>
      </c>
      <c r="D76" s="12">
        <f t="shared" ref="D76:G76" si="19">SUM(D77:D85)</f>
        <v>0</v>
      </c>
      <c r="E76" s="12">
        <f t="shared" si="19"/>
        <v>8</v>
      </c>
      <c r="F76" s="12">
        <f t="shared" si="19"/>
        <v>20</v>
      </c>
      <c r="G76" s="12">
        <f t="shared" si="19"/>
        <v>0</v>
      </c>
      <c r="H76" s="5">
        <f t="shared" si="18"/>
        <v>28</v>
      </c>
    </row>
    <row r="77" spans="1:8" s="8" customFormat="1" x14ac:dyDescent="0.2">
      <c r="A77" s="1"/>
      <c r="B77" s="3" t="s">
        <v>26</v>
      </c>
      <c r="C77" s="9" t="s">
        <v>86</v>
      </c>
      <c r="D77" s="12">
        <v>0</v>
      </c>
      <c r="E77" s="12">
        <v>0</v>
      </c>
      <c r="F77" s="12">
        <v>3</v>
      </c>
      <c r="G77" s="12">
        <v>0</v>
      </c>
      <c r="H77" s="5">
        <f t="shared" si="18"/>
        <v>3</v>
      </c>
    </row>
    <row r="78" spans="1:8" s="8" customFormat="1" x14ac:dyDescent="0.2">
      <c r="A78" s="1"/>
      <c r="B78" s="3" t="s">
        <v>26</v>
      </c>
      <c r="C78" s="9" t="s">
        <v>88</v>
      </c>
      <c r="D78" s="12">
        <v>0</v>
      </c>
      <c r="E78" s="12">
        <v>0</v>
      </c>
      <c r="F78" s="12">
        <v>2</v>
      </c>
      <c r="G78" s="12">
        <v>0</v>
      </c>
      <c r="H78" s="5">
        <f t="shared" si="18"/>
        <v>2</v>
      </c>
    </row>
    <row r="79" spans="1:8" s="8" customFormat="1" x14ac:dyDescent="0.2">
      <c r="A79" s="1"/>
      <c r="B79" s="3" t="s">
        <v>26</v>
      </c>
      <c r="C79" s="9" t="s">
        <v>108</v>
      </c>
      <c r="D79" s="12">
        <v>0</v>
      </c>
      <c r="E79" s="12">
        <v>1</v>
      </c>
      <c r="F79" s="12">
        <v>1</v>
      </c>
      <c r="G79" s="12">
        <v>0</v>
      </c>
      <c r="H79" s="5">
        <f t="shared" si="18"/>
        <v>2</v>
      </c>
    </row>
    <row r="80" spans="1:8" s="8" customFormat="1" x14ac:dyDescent="0.2">
      <c r="A80" s="1"/>
      <c r="B80" s="3" t="s">
        <v>26</v>
      </c>
      <c r="C80" s="9" t="s">
        <v>98</v>
      </c>
      <c r="D80" s="12">
        <v>0</v>
      </c>
      <c r="E80" s="12">
        <v>2</v>
      </c>
      <c r="F80" s="12">
        <v>2</v>
      </c>
      <c r="G80" s="12">
        <v>0</v>
      </c>
      <c r="H80" s="5">
        <f t="shared" si="18"/>
        <v>4</v>
      </c>
    </row>
    <row r="81" spans="1:8" s="8" customFormat="1" x14ac:dyDescent="0.2">
      <c r="A81" s="1"/>
      <c r="B81" s="3" t="s">
        <v>26</v>
      </c>
      <c r="C81" s="14" t="s">
        <v>99</v>
      </c>
      <c r="D81" s="12">
        <v>0</v>
      </c>
      <c r="E81" s="12">
        <v>2</v>
      </c>
      <c r="F81" s="12">
        <v>3</v>
      </c>
      <c r="G81" s="12">
        <v>0</v>
      </c>
      <c r="H81" s="5">
        <f t="shared" si="18"/>
        <v>5</v>
      </c>
    </row>
    <row r="82" spans="1:8" s="8" customFormat="1" x14ac:dyDescent="0.2">
      <c r="A82" s="1"/>
      <c r="B82" s="3" t="s">
        <v>26</v>
      </c>
      <c r="C82" s="14" t="s">
        <v>102</v>
      </c>
      <c r="D82" s="12">
        <v>0</v>
      </c>
      <c r="E82" s="12">
        <v>2</v>
      </c>
      <c r="F82" s="12">
        <v>3</v>
      </c>
      <c r="G82" s="12">
        <v>0</v>
      </c>
      <c r="H82" s="5">
        <f t="shared" si="18"/>
        <v>5</v>
      </c>
    </row>
    <row r="83" spans="1:8" s="8" customFormat="1" x14ac:dyDescent="0.2">
      <c r="A83" s="1"/>
      <c r="B83" s="3" t="s">
        <v>26</v>
      </c>
      <c r="C83" s="14" t="s">
        <v>92</v>
      </c>
      <c r="D83" s="12">
        <v>0</v>
      </c>
      <c r="E83" s="12">
        <v>0</v>
      </c>
      <c r="F83" s="12">
        <v>2</v>
      </c>
      <c r="G83" s="12">
        <v>0</v>
      </c>
      <c r="H83" s="5">
        <f t="shared" si="18"/>
        <v>2</v>
      </c>
    </row>
    <row r="84" spans="1:8" s="8" customFormat="1" x14ac:dyDescent="0.2">
      <c r="A84" s="1"/>
      <c r="B84" s="3" t="s">
        <v>26</v>
      </c>
      <c r="C84" s="14" t="s">
        <v>104</v>
      </c>
      <c r="D84" s="12">
        <v>0</v>
      </c>
      <c r="E84" s="12">
        <v>1</v>
      </c>
      <c r="F84" s="12">
        <v>2</v>
      </c>
      <c r="G84" s="12">
        <v>0</v>
      </c>
      <c r="H84" s="5">
        <f t="shared" si="18"/>
        <v>3</v>
      </c>
    </row>
    <row r="85" spans="1:8" s="8" customFormat="1" x14ac:dyDescent="0.2">
      <c r="A85" s="1"/>
      <c r="B85" s="3" t="s">
        <v>26</v>
      </c>
      <c r="C85" s="14" t="s">
        <v>96</v>
      </c>
      <c r="D85" s="12">
        <v>0</v>
      </c>
      <c r="E85" s="12">
        <v>0</v>
      </c>
      <c r="F85" s="12">
        <v>2</v>
      </c>
      <c r="G85" s="12">
        <v>0</v>
      </c>
      <c r="H85" s="5">
        <f t="shared" si="18"/>
        <v>2</v>
      </c>
    </row>
    <row r="86" spans="1:8" x14ac:dyDescent="0.2">
      <c r="A86" s="1">
        <v>28</v>
      </c>
      <c r="B86" s="3" t="s">
        <v>27</v>
      </c>
      <c r="C86" s="9" t="s">
        <v>3</v>
      </c>
      <c r="D86" s="12">
        <f t="shared" ref="D86:G86" si="20">SUM(D87:D91)</f>
        <v>4</v>
      </c>
      <c r="E86" s="12">
        <f t="shared" si="20"/>
        <v>2</v>
      </c>
      <c r="F86" s="12">
        <f t="shared" si="20"/>
        <v>2</v>
      </c>
      <c r="G86" s="12">
        <f t="shared" si="20"/>
        <v>1</v>
      </c>
      <c r="H86" s="5">
        <f t="shared" si="18"/>
        <v>9</v>
      </c>
    </row>
    <row r="87" spans="1:8" s="8" customFormat="1" x14ac:dyDescent="0.2">
      <c r="A87" s="1"/>
      <c r="B87" s="3" t="s">
        <v>27</v>
      </c>
      <c r="C87" s="9" t="s">
        <v>98</v>
      </c>
      <c r="D87" s="5">
        <v>0</v>
      </c>
      <c r="E87" s="5">
        <v>0</v>
      </c>
      <c r="F87" s="5">
        <v>0</v>
      </c>
      <c r="G87" s="5">
        <v>1</v>
      </c>
      <c r="H87" s="5">
        <f t="shared" si="18"/>
        <v>1</v>
      </c>
    </row>
    <row r="88" spans="1:8" s="8" customFormat="1" x14ac:dyDescent="0.2">
      <c r="A88" s="1"/>
      <c r="B88" s="3" t="s">
        <v>27</v>
      </c>
      <c r="C88" s="14" t="s">
        <v>112</v>
      </c>
      <c r="D88" s="5">
        <v>1</v>
      </c>
      <c r="E88" s="5">
        <v>1</v>
      </c>
      <c r="F88" s="5">
        <v>0</v>
      </c>
      <c r="G88" s="5">
        <v>0</v>
      </c>
      <c r="H88" s="5">
        <f t="shared" si="18"/>
        <v>2</v>
      </c>
    </row>
    <row r="89" spans="1:8" s="8" customFormat="1" x14ac:dyDescent="0.2">
      <c r="A89" s="1"/>
      <c r="B89" s="3" t="s">
        <v>27</v>
      </c>
      <c r="C89" s="14" t="s">
        <v>92</v>
      </c>
      <c r="D89" s="5">
        <v>1</v>
      </c>
      <c r="E89" s="5">
        <v>0</v>
      </c>
      <c r="F89" s="12">
        <v>2</v>
      </c>
      <c r="G89" s="12">
        <v>0</v>
      </c>
      <c r="H89" s="5">
        <f t="shared" si="18"/>
        <v>3</v>
      </c>
    </row>
    <row r="90" spans="1:8" s="8" customFormat="1" x14ac:dyDescent="0.2">
      <c r="A90" s="1"/>
      <c r="B90" s="3" t="s">
        <v>27</v>
      </c>
      <c r="C90" s="14" t="s">
        <v>94</v>
      </c>
      <c r="D90" s="5">
        <v>1</v>
      </c>
      <c r="E90" s="5">
        <v>1</v>
      </c>
      <c r="F90" s="5">
        <v>0</v>
      </c>
      <c r="G90" s="5">
        <v>0</v>
      </c>
      <c r="H90" s="5">
        <f t="shared" si="18"/>
        <v>2</v>
      </c>
    </row>
    <row r="91" spans="1:8" s="8" customFormat="1" x14ac:dyDescent="0.2">
      <c r="A91" s="1"/>
      <c r="B91" s="3" t="s">
        <v>27</v>
      </c>
      <c r="C91" s="14" t="s">
        <v>96</v>
      </c>
      <c r="D91" s="5">
        <v>1</v>
      </c>
      <c r="E91" s="5">
        <v>0</v>
      </c>
      <c r="F91" s="5">
        <v>0</v>
      </c>
      <c r="G91" s="5">
        <v>0</v>
      </c>
      <c r="H91" s="5">
        <f t="shared" si="18"/>
        <v>1</v>
      </c>
    </row>
    <row r="92" spans="1:8" x14ac:dyDescent="0.2">
      <c r="A92" s="1">
        <v>29</v>
      </c>
      <c r="B92" s="3" t="s">
        <v>28</v>
      </c>
      <c r="C92" s="9" t="s">
        <v>3</v>
      </c>
      <c r="D92" s="12">
        <f t="shared" ref="D92:G92" si="21">SUM(D93:D93)</f>
        <v>1</v>
      </c>
      <c r="E92" s="12">
        <f t="shared" si="21"/>
        <v>3</v>
      </c>
      <c r="F92" s="12">
        <f t="shared" si="21"/>
        <v>2</v>
      </c>
      <c r="G92" s="12">
        <f t="shared" si="21"/>
        <v>3</v>
      </c>
      <c r="H92" s="5">
        <f t="shared" si="18"/>
        <v>9</v>
      </c>
    </row>
    <row r="93" spans="1:8" s="8" customFormat="1" x14ac:dyDescent="0.2">
      <c r="A93" s="1"/>
      <c r="B93" s="3" t="s">
        <v>28</v>
      </c>
      <c r="C93" s="9" t="s">
        <v>98</v>
      </c>
      <c r="D93" s="12">
        <v>1</v>
      </c>
      <c r="E93" s="12">
        <v>3</v>
      </c>
      <c r="F93" s="12">
        <v>2</v>
      </c>
      <c r="G93" s="12">
        <v>3</v>
      </c>
      <c r="H93" s="5">
        <f t="shared" si="18"/>
        <v>9</v>
      </c>
    </row>
    <row r="94" spans="1:8" x14ac:dyDescent="0.2">
      <c r="A94" s="1">
        <v>31</v>
      </c>
      <c r="B94" s="3" t="s">
        <v>29</v>
      </c>
      <c r="C94" s="9" t="s">
        <v>3</v>
      </c>
      <c r="D94" s="12">
        <f t="shared" ref="D94:G94" si="22">SUM(D95:D96)</f>
        <v>1</v>
      </c>
      <c r="E94" s="12">
        <f t="shared" si="22"/>
        <v>0</v>
      </c>
      <c r="F94" s="12">
        <f t="shared" si="22"/>
        <v>6</v>
      </c>
      <c r="G94" s="12">
        <f t="shared" si="22"/>
        <v>0</v>
      </c>
      <c r="H94" s="5">
        <f t="shared" si="18"/>
        <v>7</v>
      </c>
    </row>
    <row r="95" spans="1:8" s="8" customFormat="1" x14ac:dyDescent="0.2">
      <c r="A95" s="1"/>
      <c r="B95" s="3" t="s">
        <v>29</v>
      </c>
      <c r="C95" s="9" t="s">
        <v>86</v>
      </c>
      <c r="D95" s="12">
        <v>0</v>
      </c>
      <c r="E95" s="12">
        <v>0</v>
      </c>
      <c r="F95" s="12">
        <v>5</v>
      </c>
      <c r="G95" s="12">
        <v>0</v>
      </c>
      <c r="H95" s="5">
        <f t="shared" si="18"/>
        <v>5</v>
      </c>
    </row>
    <row r="96" spans="1:8" s="8" customFormat="1" x14ac:dyDescent="0.2">
      <c r="A96" s="1"/>
      <c r="B96" s="3" t="s">
        <v>29</v>
      </c>
      <c r="C96" s="9" t="s">
        <v>92</v>
      </c>
      <c r="D96" s="12">
        <v>1</v>
      </c>
      <c r="E96" s="12">
        <v>0</v>
      </c>
      <c r="F96" s="12">
        <v>1</v>
      </c>
      <c r="G96" s="12">
        <v>0</v>
      </c>
      <c r="H96" s="5">
        <f t="shared" si="18"/>
        <v>2</v>
      </c>
    </row>
    <row r="97" spans="1:8" ht="22.5" x14ac:dyDescent="0.2">
      <c r="A97" s="1">
        <v>32</v>
      </c>
      <c r="B97" s="3" t="s">
        <v>30</v>
      </c>
      <c r="C97" s="9" t="s">
        <v>3</v>
      </c>
      <c r="D97" s="12">
        <f>SUM(D98:D98)</f>
        <v>0</v>
      </c>
      <c r="E97" s="12">
        <f>SUM(E98:E98)</f>
        <v>1</v>
      </c>
      <c r="F97" s="12">
        <f>SUM(F98:F98)</f>
        <v>1</v>
      </c>
      <c r="G97" s="12">
        <f>SUM(G98:G98)</f>
        <v>0</v>
      </c>
      <c r="H97" s="5">
        <f t="shared" si="18"/>
        <v>2</v>
      </c>
    </row>
    <row r="98" spans="1:8" s="8" customFormat="1" ht="22.5" x14ac:dyDescent="0.2">
      <c r="A98" s="1"/>
      <c r="B98" s="3" t="s">
        <v>30</v>
      </c>
      <c r="C98" s="14" t="s">
        <v>104</v>
      </c>
      <c r="D98" s="12">
        <v>0</v>
      </c>
      <c r="E98" s="12">
        <v>1</v>
      </c>
      <c r="F98" s="12">
        <v>1</v>
      </c>
      <c r="G98" s="12">
        <v>0</v>
      </c>
      <c r="H98" s="5">
        <f t="shared" si="18"/>
        <v>2</v>
      </c>
    </row>
    <row r="99" spans="1:8" x14ac:dyDescent="0.2">
      <c r="A99" s="1">
        <v>34</v>
      </c>
      <c r="B99" s="3" t="s">
        <v>31</v>
      </c>
      <c r="C99" s="9" t="s">
        <v>3</v>
      </c>
      <c r="D99" s="12">
        <f t="shared" ref="D99:G99" si="23">SUM(D100:D100)</f>
        <v>2</v>
      </c>
      <c r="E99" s="12">
        <f t="shared" si="23"/>
        <v>0</v>
      </c>
      <c r="F99" s="12">
        <f t="shared" si="23"/>
        <v>0</v>
      </c>
      <c r="G99" s="12">
        <f t="shared" si="23"/>
        <v>2</v>
      </c>
      <c r="H99" s="5">
        <f t="shared" si="18"/>
        <v>4</v>
      </c>
    </row>
    <row r="100" spans="1:8" s="8" customFormat="1" x14ac:dyDescent="0.2">
      <c r="A100" s="1"/>
      <c r="B100" s="3" t="s">
        <v>31</v>
      </c>
      <c r="C100" s="9" t="s">
        <v>85</v>
      </c>
      <c r="D100" s="12">
        <v>2</v>
      </c>
      <c r="E100" s="12">
        <v>0</v>
      </c>
      <c r="F100" s="12">
        <v>0</v>
      </c>
      <c r="G100" s="12">
        <v>2</v>
      </c>
      <c r="H100" s="5">
        <f t="shared" si="18"/>
        <v>4</v>
      </c>
    </row>
    <row r="101" spans="1:8" x14ac:dyDescent="0.2">
      <c r="A101" s="1">
        <v>35</v>
      </c>
      <c r="B101" s="3" t="s">
        <v>32</v>
      </c>
      <c r="C101" s="9" t="s">
        <v>3</v>
      </c>
      <c r="D101" s="12">
        <f t="shared" ref="D101:G101" si="24">SUM(D102:D102)</f>
        <v>1</v>
      </c>
      <c r="E101" s="12">
        <f t="shared" si="24"/>
        <v>0</v>
      </c>
      <c r="F101" s="12">
        <f t="shared" si="24"/>
        <v>0</v>
      </c>
      <c r="G101" s="12">
        <f t="shared" si="24"/>
        <v>0</v>
      </c>
      <c r="H101" s="5">
        <f t="shared" si="18"/>
        <v>1</v>
      </c>
    </row>
    <row r="102" spans="1:8" s="8" customFormat="1" x14ac:dyDescent="0.2">
      <c r="A102" s="1"/>
      <c r="B102" s="3" t="s">
        <v>32</v>
      </c>
      <c r="C102" s="9" t="s">
        <v>97</v>
      </c>
      <c r="D102" s="5">
        <v>1</v>
      </c>
      <c r="E102" s="5">
        <v>0</v>
      </c>
      <c r="F102" s="5">
        <v>0</v>
      </c>
      <c r="G102" s="5">
        <v>0</v>
      </c>
      <c r="H102" s="5">
        <f t="shared" si="18"/>
        <v>1</v>
      </c>
    </row>
    <row r="103" spans="1:8" x14ac:dyDescent="0.2">
      <c r="A103" s="1">
        <v>38</v>
      </c>
      <c r="B103" s="3" t="s">
        <v>33</v>
      </c>
      <c r="C103" s="9" t="s">
        <v>3</v>
      </c>
      <c r="D103" s="12">
        <f t="shared" ref="D103:G103" si="25">SUM(D104:D104)</f>
        <v>1</v>
      </c>
      <c r="E103" s="12">
        <f t="shared" si="25"/>
        <v>0</v>
      </c>
      <c r="F103" s="12">
        <f t="shared" si="25"/>
        <v>2</v>
      </c>
      <c r="G103" s="12">
        <f t="shared" si="25"/>
        <v>0</v>
      </c>
      <c r="H103" s="5">
        <f t="shared" si="18"/>
        <v>3</v>
      </c>
    </row>
    <row r="104" spans="1:8" s="8" customFormat="1" x14ac:dyDescent="0.2">
      <c r="A104" s="1"/>
      <c r="B104" s="3" t="s">
        <v>33</v>
      </c>
      <c r="C104" s="9" t="s">
        <v>86</v>
      </c>
      <c r="D104" s="12">
        <v>1</v>
      </c>
      <c r="E104" s="12">
        <v>0</v>
      </c>
      <c r="F104" s="12">
        <v>2</v>
      </c>
      <c r="G104" s="12">
        <v>0</v>
      </c>
      <c r="H104" s="5">
        <f t="shared" si="18"/>
        <v>3</v>
      </c>
    </row>
    <row r="105" spans="1:8" x14ac:dyDescent="0.2">
      <c r="A105" s="1">
        <v>40</v>
      </c>
      <c r="B105" s="3" t="s">
        <v>34</v>
      </c>
      <c r="C105" s="9" t="s">
        <v>3</v>
      </c>
      <c r="D105" s="12">
        <f t="shared" ref="D105:G105" si="26">SUM(D106:D108)</f>
        <v>3</v>
      </c>
      <c r="E105" s="12">
        <f t="shared" si="26"/>
        <v>0</v>
      </c>
      <c r="F105" s="12">
        <f t="shared" si="26"/>
        <v>1</v>
      </c>
      <c r="G105" s="12">
        <f t="shared" si="26"/>
        <v>0</v>
      </c>
      <c r="H105" s="5">
        <f t="shared" si="18"/>
        <v>4</v>
      </c>
    </row>
    <row r="106" spans="1:8" s="8" customFormat="1" x14ac:dyDescent="0.2">
      <c r="A106" s="1"/>
      <c r="B106" s="3" t="s">
        <v>34</v>
      </c>
      <c r="C106" s="9" t="s">
        <v>86</v>
      </c>
      <c r="D106" s="12">
        <v>1</v>
      </c>
      <c r="E106" s="12">
        <v>0</v>
      </c>
      <c r="F106" s="12">
        <v>1</v>
      </c>
      <c r="G106" s="12">
        <v>0</v>
      </c>
      <c r="H106" s="5">
        <f t="shared" si="18"/>
        <v>2</v>
      </c>
    </row>
    <row r="107" spans="1:8" s="8" customFormat="1" x14ac:dyDescent="0.2">
      <c r="A107" s="1"/>
      <c r="B107" s="3" t="s">
        <v>34</v>
      </c>
      <c r="C107" s="14" t="s">
        <v>92</v>
      </c>
      <c r="D107" s="12">
        <v>1</v>
      </c>
      <c r="E107" s="12">
        <v>0</v>
      </c>
      <c r="F107" s="12">
        <v>0</v>
      </c>
      <c r="G107" s="12">
        <v>0</v>
      </c>
      <c r="H107" s="5">
        <f t="shared" si="18"/>
        <v>1</v>
      </c>
    </row>
    <row r="108" spans="1:8" s="8" customFormat="1" x14ac:dyDescent="0.2">
      <c r="A108" s="1"/>
      <c r="B108" s="3" t="s">
        <v>34</v>
      </c>
      <c r="C108" s="14" t="s">
        <v>96</v>
      </c>
      <c r="D108" s="12">
        <v>1</v>
      </c>
      <c r="E108" s="12">
        <v>0</v>
      </c>
      <c r="F108" s="12">
        <v>0</v>
      </c>
      <c r="G108" s="12">
        <v>0</v>
      </c>
      <c r="H108" s="5">
        <f t="shared" si="18"/>
        <v>1</v>
      </c>
    </row>
    <row r="109" spans="1:8" x14ac:dyDescent="0.2">
      <c r="A109" s="1">
        <v>41</v>
      </c>
      <c r="B109" s="3" t="s">
        <v>35</v>
      </c>
      <c r="C109" s="9" t="s">
        <v>3</v>
      </c>
      <c r="D109" s="12">
        <f t="shared" ref="D109:G109" si="27">SUM(D110:D113)</f>
        <v>3</v>
      </c>
      <c r="E109" s="12">
        <f t="shared" si="27"/>
        <v>2</v>
      </c>
      <c r="F109" s="12">
        <f t="shared" si="27"/>
        <v>9</v>
      </c>
      <c r="G109" s="12">
        <f t="shared" si="27"/>
        <v>2</v>
      </c>
      <c r="H109" s="5">
        <f t="shared" si="18"/>
        <v>16</v>
      </c>
    </row>
    <row r="110" spans="1:8" s="8" customFormat="1" x14ac:dyDescent="0.2">
      <c r="A110" s="1"/>
      <c r="B110" s="3" t="s">
        <v>35</v>
      </c>
      <c r="C110" s="9" t="s">
        <v>109</v>
      </c>
      <c r="D110" s="12">
        <v>1</v>
      </c>
      <c r="E110" s="12">
        <v>0</v>
      </c>
      <c r="F110" s="12">
        <v>4</v>
      </c>
      <c r="G110" s="12">
        <v>1</v>
      </c>
      <c r="H110" s="5">
        <f t="shared" si="18"/>
        <v>6</v>
      </c>
    </row>
    <row r="111" spans="1:8" s="8" customFormat="1" x14ac:dyDescent="0.2">
      <c r="A111" s="1"/>
      <c r="B111" s="3" t="s">
        <v>35</v>
      </c>
      <c r="C111" s="9" t="s">
        <v>87</v>
      </c>
      <c r="D111" s="12">
        <v>1</v>
      </c>
      <c r="E111" s="12">
        <v>2</v>
      </c>
      <c r="F111" s="12">
        <v>1</v>
      </c>
      <c r="G111" s="12">
        <v>1</v>
      </c>
      <c r="H111" s="5">
        <f t="shared" si="18"/>
        <v>5</v>
      </c>
    </row>
    <row r="112" spans="1:8" s="8" customFormat="1" x14ac:dyDescent="0.2">
      <c r="A112" s="1"/>
      <c r="B112" s="3" t="s">
        <v>35</v>
      </c>
      <c r="C112" s="14" t="s">
        <v>99</v>
      </c>
      <c r="D112" s="12">
        <v>0</v>
      </c>
      <c r="E112" s="12">
        <v>0</v>
      </c>
      <c r="F112" s="12">
        <v>3</v>
      </c>
      <c r="G112" s="12">
        <v>0</v>
      </c>
      <c r="H112" s="5">
        <f t="shared" si="18"/>
        <v>3</v>
      </c>
    </row>
    <row r="113" spans="1:8" s="8" customFormat="1" x14ac:dyDescent="0.2">
      <c r="A113" s="1"/>
      <c r="B113" s="3" t="s">
        <v>35</v>
      </c>
      <c r="C113" s="14" t="s">
        <v>92</v>
      </c>
      <c r="D113" s="12">
        <v>1</v>
      </c>
      <c r="E113" s="12">
        <v>0</v>
      </c>
      <c r="F113" s="12">
        <v>1</v>
      </c>
      <c r="G113" s="12">
        <v>0</v>
      </c>
      <c r="H113" s="5">
        <f t="shared" si="18"/>
        <v>2</v>
      </c>
    </row>
    <row r="114" spans="1:8" x14ac:dyDescent="0.2">
      <c r="A114" s="1">
        <v>42</v>
      </c>
      <c r="B114" s="3" t="s">
        <v>37</v>
      </c>
      <c r="C114" s="9" t="s">
        <v>3</v>
      </c>
      <c r="D114" s="12">
        <f t="shared" ref="D114:G114" si="28">SUM(D115:D117)</f>
        <v>2</v>
      </c>
      <c r="E114" s="12">
        <f t="shared" si="28"/>
        <v>0</v>
      </c>
      <c r="F114" s="12">
        <f t="shared" si="28"/>
        <v>3</v>
      </c>
      <c r="G114" s="12">
        <f t="shared" si="28"/>
        <v>1</v>
      </c>
      <c r="H114" s="5">
        <f t="shared" si="18"/>
        <v>6</v>
      </c>
    </row>
    <row r="115" spans="1:8" s="8" customFormat="1" ht="22.5" x14ac:dyDescent="0.2">
      <c r="A115" s="1"/>
      <c r="B115" s="3" t="s">
        <v>37</v>
      </c>
      <c r="C115" s="9" t="s">
        <v>84</v>
      </c>
      <c r="D115" s="12">
        <v>0</v>
      </c>
      <c r="E115" s="12">
        <v>0</v>
      </c>
      <c r="F115" s="12">
        <v>0</v>
      </c>
      <c r="G115" s="12">
        <v>1</v>
      </c>
      <c r="H115" s="5">
        <f t="shared" si="18"/>
        <v>1</v>
      </c>
    </row>
    <row r="116" spans="1:8" s="8" customFormat="1" x14ac:dyDescent="0.2">
      <c r="A116" s="1"/>
      <c r="B116" s="3" t="s">
        <v>37</v>
      </c>
      <c r="C116" s="14" t="s">
        <v>92</v>
      </c>
      <c r="D116" s="12">
        <v>1</v>
      </c>
      <c r="E116" s="12">
        <v>0</v>
      </c>
      <c r="F116" s="12">
        <v>2</v>
      </c>
      <c r="G116" s="12">
        <v>0</v>
      </c>
      <c r="H116" s="5">
        <f t="shared" si="18"/>
        <v>3</v>
      </c>
    </row>
    <row r="117" spans="1:8" s="8" customFormat="1" x14ac:dyDescent="0.2">
      <c r="A117" s="1"/>
      <c r="B117" s="3" t="s">
        <v>37</v>
      </c>
      <c r="C117" s="14" t="s">
        <v>96</v>
      </c>
      <c r="D117" s="12">
        <v>1</v>
      </c>
      <c r="E117" s="12">
        <v>0</v>
      </c>
      <c r="F117" s="12">
        <v>1</v>
      </c>
      <c r="G117" s="12">
        <v>0</v>
      </c>
      <c r="H117" s="5">
        <f t="shared" si="18"/>
        <v>2</v>
      </c>
    </row>
    <row r="118" spans="1:8" ht="13.5" customHeight="1" x14ac:dyDescent="0.2">
      <c r="A118" s="1">
        <v>43</v>
      </c>
      <c r="B118" s="3" t="s">
        <v>38</v>
      </c>
      <c r="C118" s="9" t="s">
        <v>3</v>
      </c>
      <c r="D118" s="12">
        <f t="shared" ref="D118:G118" si="29">SUM(D119:D126)</f>
        <v>3</v>
      </c>
      <c r="E118" s="12">
        <f t="shared" si="29"/>
        <v>7</v>
      </c>
      <c r="F118" s="12">
        <f t="shared" si="29"/>
        <v>17</v>
      </c>
      <c r="G118" s="12">
        <f t="shared" si="29"/>
        <v>1</v>
      </c>
      <c r="H118" s="12">
        <f>SUM(D118:G118)</f>
        <v>28</v>
      </c>
    </row>
    <row r="119" spans="1:8" s="8" customFormat="1" x14ac:dyDescent="0.2">
      <c r="A119" s="1"/>
      <c r="B119" s="3" t="s">
        <v>38</v>
      </c>
      <c r="C119" s="9" t="s">
        <v>86</v>
      </c>
      <c r="D119" s="12">
        <v>0</v>
      </c>
      <c r="E119" s="12">
        <v>0</v>
      </c>
      <c r="F119" s="12">
        <v>5</v>
      </c>
      <c r="G119" s="12">
        <v>1</v>
      </c>
      <c r="H119" s="12">
        <f t="shared" ref="H119:H180" si="30">SUM(D119:G119)</f>
        <v>6</v>
      </c>
    </row>
    <row r="120" spans="1:8" s="8" customFormat="1" x14ac:dyDescent="0.2">
      <c r="A120" s="1"/>
      <c r="B120" s="3" t="s">
        <v>38</v>
      </c>
      <c r="C120" s="14" t="s">
        <v>99</v>
      </c>
      <c r="D120" s="12">
        <v>0</v>
      </c>
      <c r="E120" s="12">
        <v>2</v>
      </c>
      <c r="F120" s="12">
        <v>5</v>
      </c>
      <c r="G120" s="12">
        <v>0</v>
      </c>
      <c r="H120" s="12">
        <f t="shared" si="30"/>
        <v>7</v>
      </c>
    </row>
    <row r="121" spans="1:8" s="8" customFormat="1" x14ac:dyDescent="0.2">
      <c r="A121" s="1"/>
      <c r="B121" s="3" t="s">
        <v>38</v>
      </c>
      <c r="C121" s="14" t="s">
        <v>91</v>
      </c>
      <c r="D121" s="12">
        <v>0</v>
      </c>
      <c r="E121" s="12">
        <v>1</v>
      </c>
      <c r="F121" s="12">
        <v>1</v>
      </c>
      <c r="G121" s="12">
        <v>0</v>
      </c>
      <c r="H121" s="12">
        <f t="shared" si="30"/>
        <v>2</v>
      </c>
    </row>
    <row r="122" spans="1:8" s="8" customFormat="1" x14ac:dyDescent="0.2">
      <c r="A122" s="1"/>
      <c r="B122" s="3" t="s">
        <v>38</v>
      </c>
      <c r="C122" s="14" t="s">
        <v>112</v>
      </c>
      <c r="D122" s="12">
        <v>1</v>
      </c>
      <c r="E122" s="12">
        <v>1</v>
      </c>
      <c r="F122" s="12">
        <v>0</v>
      </c>
      <c r="G122" s="12">
        <v>0</v>
      </c>
      <c r="H122" s="12">
        <f t="shared" si="30"/>
        <v>2</v>
      </c>
    </row>
    <row r="123" spans="1:8" s="8" customFormat="1" x14ac:dyDescent="0.2">
      <c r="A123" s="1"/>
      <c r="B123" s="3" t="s">
        <v>38</v>
      </c>
      <c r="C123" s="14" t="s">
        <v>92</v>
      </c>
      <c r="D123" s="12">
        <v>0</v>
      </c>
      <c r="E123" s="12">
        <v>0</v>
      </c>
      <c r="F123" s="12">
        <v>2</v>
      </c>
      <c r="G123" s="12">
        <v>0</v>
      </c>
      <c r="H123" s="12">
        <f t="shared" si="30"/>
        <v>2</v>
      </c>
    </row>
    <row r="124" spans="1:8" s="8" customFormat="1" x14ac:dyDescent="0.2">
      <c r="A124" s="1"/>
      <c r="B124" s="3" t="s">
        <v>38</v>
      </c>
      <c r="C124" s="14" t="s">
        <v>104</v>
      </c>
      <c r="D124" s="12">
        <v>1</v>
      </c>
      <c r="E124" s="12">
        <v>1</v>
      </c>
      <c r="F124" s="12">
        <v>1</v>
      </c>
      <c r="G124" s="12">
        <v>0</v>
      </c>
      <c r="H124" s="12">
        <f t="shared" si="30"/>
        <v>3</v>
      </c>
    </row>
    <row r="125" spans="1:8" s="8" customFormat="1" x14ac:dyDescent="0.2">
      <c r="A125" s="1"/>
      <c r="B125" s="3" t="s">
        <v>38</v>
      </c>
      <c r="C125" s="14" t="s">
        <v>94</v>
      </c>
      <c r="D125" s="12">
        <v>1</v>
      </c>
      <c r="E125" s="12">
        <v>2</v>
      </c>
      <c r="F125" s="12">
        <v>2</v>
      </c>
      <c r="G125" s="12">
        <v>0</v>
      </c>
      <c r="H125" s="12">
        <f t="shared" si="30"/>
        <v>5</v>
      </c>
    </row>
    <row r="126" spans="1:8" s="8" customFormat="1" x14ac:dyDescent="0.2">
      <c r="A126" s="1"/>
      <c r="B126" s="3" t="s">
        <v>38</v>
      </c>
      <c r="C126" s="9" t="s">
        <v>96</v>
      </c>
      <c r="D126" s="12">
        <v>0</v>
      </c>
      <c r="E126" s="12">
        <v>0</v>
      </c>
      <c r="F126" s="12">
        <v>1</v>
      </c>
      <c r="G126" s="12">
        <v>0</v>
      </c>
      <c r="H126" s="12">
        <f t="shared" si="30"/>
        <v>1</v>
      </c>
    </row>
    <row r="127" spans="1:8" x14ac:dyDescent="0.2">
      <c r="A127" s="1">
        <v>44</v>
      </c>
      <c r="B127" s="3" t="s">
        <v>36</v>
      </c>
      <c r="C127" s="9" t="s">
        <v>3</v>
      </c>
      <c r="D127" s="12">
        <f t="shared" ref="D127:G127" si="31">SUM(D128:D129)</f>
        <v>1</v>
      </c>
      <c r="E127" s="12">
        <f t="shared" si="31"/>
        <v>1</v>
      </c>
      <c r="F127" s="12">
        <f t="shared" si="31"/>
        <v>2</v>
      </c>
      <c r="G127" s="12">
        <f t="shared" si="31"/>
        <v>1</v>
      </c>
      <c r="H127" s="12">
        <f t="shared" si="30"/>
        <v>5</v>
      </c>
    </row>
    <row r="128" spans="1:8" s="8" customFormat="1" x14ac:dyDescent="0.2">
      <c r="A128" s="1"/>
      <c r="B128" s="3" t="s">
        <v>36</v>
      </c>
      <c r="C128" s="9" t="s">
        <v>86</v>
      </c>
      <c r="D128" s="12">
        <v>0</v>
      </c>
      <c r="E128" s="12">
        <v>0</v>
      </c>
      <c r="F128" s="12">
        <v>1</v>
      </c>
      <c r="G128" s="12">
        <v>1</v>
      </c>
      <c r="H128" s="12">
        <f t="shared" si="30"/>
        <v>2</v>
      </c>
    </row>
    <row r="129" spans="1:8" s="8" customFormat="1" x14ac:dyDescent="0.2">
      <c r="A129" s="1"/>
      <c r="B129" s="3" t="s">
        <v>36</v>
      </c>
      <c r="C129" s="14" t="s">
        <v>104</v>
      </c>
      <c r="D129" s="12">
        <v>1</v>
      </c>
      <c r="E129" s="12">
        <v>1</v>
      </c>
      <c r="F129" s="12">
        <v>1</v>
      </c>
      <c r="G129" s="12">
        <v>0</v>
      </c>
      <c r="H129" s="12">
        <f t="shared" si="30"/>
        <v>3</v>
      </c>
    </row>
    <row r="130" spans="1:8" x14ac:dyDescent="0.2">
      <c r="A130" s="1">
        <v>46</v>
      </c>
      <c r="B130" s="3" t="s">
        <v>39</v>
      </c>
      <c r="C130" s="9" t="s">
        <v>3</v>
      </c>
      <c r="D130" s="12">
        <f t="shared" ref="D130:G130" si="32">SUM(D131:D138)</f>
        <v>3</v>
      </c>
      <c r="E130" s="12">
        <f t="shared" si="32"/>
        <v>5</v>
      </c>
      <c r="F130" s="12">
        <f t="shared" si="32"/>
        <v>9</v>
      </c>
      <c r="G130" s="12">
        <f t="shared" si="32"/>
        <v>0</v>
      </c>
      <c r="H130" s="12">
        <f t="shared" si="30"/>
        <v>17</v>
      </c>
    </row>
    <row r="131" spans="1:8" s="8" customFormat="1" x14ac:dyDescent="0.2">
      <c r="A131" s="1"/>
      <c r="B131" s="3" t="s">
        <v>39</v>
      </c>
      <c r="C131" s="9" t="s">
        <v>86</v>
      </c>
      <c r="D131" s="12">
        <v>0</v>
      </c>
      <c r="E131" s="12">
        <v>0</v>
      </c>
      <c r="F131" s="12">
        <v>3</v>
      </c>
      <c r="G131" s="12">
        <v>0</v>
      </c>
      <c r="H131" s="12">
        <f t="shared" si="30"/>
        <v>3</v>
      </c>
    </row>
    <row r="132" spans="1:8" s="8" customFormat="1" x14ac:dyDescent="0.2">
      <c r="A132" s="1"/>
      <c r="B132" s="3" t="s">
        <v>39</v>
      </c>
      <c r="C132" s="14" t="s">
        <v>99</v>
      </c>
      <c r="D132" s="12">
        <v>0</v>
      </c>
      <c r="E132" s="12">
        <v>0</v>
      </c>
      <c r="F132" s="12">
        <v>2</v>
      </c>
      <c r="G132" s="12">
        <v>0</v>
      </c>
      <c r="H132" s="12">
        <f t="shared" si="30"/>
        <v>2</v>
      </c>
    </row>
    <row r="133" spans="1:8" s="8" customFormat="1" x14ac:dyDescent="0.2">
      <c r="A133" s="1"/>
      <c r="B133" s="3" t="s">
        <v>39</v>
      </c>
      <c r="C133" s="14" t="s">
        <v>112</v>
      </c>
      <c r="D133" s="12">
        <v>1</v>
      </c>
      <c r="E133" s="12">
        <v>2</v>
      </c>
      <c r="F133" s="12">
        <v>0</v>
      </c>
      <c r="G133" s="12">
        <v>0</v>
      </c>
      <c r="H133" s="12">
        <f t="shared" si="30"/>
        <v>3</v>
      </c>
    </row>
    <row r="134" spans="1:8" s="8" customFormat="1" x14ac:dyDescent="0.2">
      <c r="A134" s="1"/>
      <c r="B134" s="3" t="s">
        <v>39</v>
      </c>
      <c r="C134" s="14" t="s">
        <v>92</v>
      </c>
      <c r="D134" s="12">
        <v>1</v>
      </c>
      <c r="E134" s="12">
        <v>1</v>
      </c>
      <c r="F134" s="12">
        <v>1</v>
      </c>
      <c r="G134" s="12">
        <v>0</v>
      </c>
      <c r="H134" s="12">
        <f t="shared" si="30"/>
        <v>3</v>
      </c>
    </row>
    <row r="135" spans="1:8" s="8" customFormat="1" x14ac:dyDescent="0.2">
      <c r="A135" s="1"/>
      <c r="B135" s="3" t="s">
        <v>39</v>
      </c>
      <c r="C135" s="14" t="s">
        <v>104</v>
      </c>
      <c r="D135" s="12">
        <v>0</v>
      </c>
      <c r="E135" s="12">
        <v>1</v>
      </c>
      <c r="F135" s="12">
        <v>1</v>
      </c>
      <c r="G135" s="12">
        <v>0</v>
      </c>
      <c r="H135" s="12">
        <f t="shared" si="30"/>
        <v>2</v>
      </c>
    </row>
    <row r="136" spans="1:8" s="8" customFormat="1" x14ac:dyDescent="0.2">
      <c r="A136" s="1"/>
      <c r="B136" s="3" t="s">
        <v>39</v>
      </c>
      <c r="C136" s="14" t="s">
        <v>115</v>
      </c>
      <c r="D136" s="12">
        <v>1</v>
      </c>
      <c r="E136" s="12">
        <v>0</v>
      </c>
      <c r="F136" s="12">
        <v>0</v>
      </c>
      <c r="G136" s="12">
        <v>0</v>
      </c>
      <c r="H136" s="12">
        <f t="shared" si="30"/>
        <v>1</v>
      </c>
    </row>
    <row r="137" spans="1:8" s="8" customFormat="1" x14ac:dyDescent="0.2">
      <c r="A137" s="1"/>
      <c r="B137" s="3" t="s">
        <v>39</v>
      </c>
      <c r="C137" s="14" t="s">
        <v>94</v>
      </c>
      <c r="D137" s="12">
        <v>0</v>
      </c>
      <c r="E137" s="12">
        <v>1</v>
      </c>
      <c r="F137" s="12">
        <v>1</v>
      </c>
      <c r="G137" s="12">
        <v>0</v>
      </c>
      <c r="H137" s="12">
        <f t="shared" si="30"/>
        <v>2</v>
      </c>
    </row>
    <row r="138" spans="1:8" s="8" customFormat="1" x14ac:dyDescent="0.2">
      <c r="A138" s="1"/>
      <c r="B138" s="3" t="s">
        <v>39</v>
      </c>
      <c r="C138" s="14" t="s">
        <v>96</v>
      </c>
      <c r="D138" s="12">
        <v>0</v>
      </c>
      <c r="E138" s="12">
        <v>0</v>
      </c>
      <c r="F138" s="12">
        <v>1</v>
      </c>
      <c r="G138" s="12">
        <v>0</v>
      </c>
      <c r="H138" s="12">
        <f t="shared" si="30"/>
        <v>1</v>
      </c>
    </row>
    <row r="139" spans="1:8" x14ac:dyDescent="0.2">
      <c r="A139" s="1">
        <v>47</v>
      </c>
      <c r="B139" s="3" t="s">
        <v>62</v>
      </c>
      <c r="C139" s="9" t="s">
        <v>3</v>
      </c>
      <c r="D139" s="12">
        <f t="shared" ref="D139:G139" si="33">SUM(D140:D140)</f>
        <v>2</v>
      </c>
      <c r="E139" s="12">
        <f t="shared" si="33"/>
        <v>0</v>
      </c>
      <c r="F139" s="12">
        <f t="shared" si="33"/>
        <v>2</v>
      </c>
      <c r="G139" s="12">
        <f t="shared" si="33"/>
        <v>0</v>
      </c>
      <c r="H139" s="12">
        <f t="shared" si="30"/>
        <v>4</v>
      </c>
    </row>
    <row r="140" spans="1:8" s="8" customFormat="1" ht="22.5" x14ac:dyDescent="0.2">
      <c r="A140" s="1"/>
      <c r="B140" s="3" t="s">
        <v>62</v>
      </c>
      <c r="C140" s="9" t="s">
        <v>118</v>
      </c>
      <c r="D140" s="12">
        <v>2</v>
      </c>
      <c r="E140" s="12">
        <v>0</v>
      </c>
      <c r="F140" s="12">
        <v>2</v>
      </c>
      <c r="G140" s="12">
        <v>0</v>
      </c>
      <c r="H140" s="12">
        <f t="shared" si="30"/>
        <v>4</v>
      </c>
    </row>
    <row r="141" spans="1:8" x14ac:dyDescent="0.2">
      <c r="A141" s="1">
        <v>48</v>
      </c>
      <c r="B141" s="3" t="s">
        <v>40</v>
      </c>
      <c r="C141" s="9" t="s">
        <v>3</v>
      </c>
      <c r="D141" s="12">
        <f>SUM(D142:D143)</f>
        <v>3</v>
      </c>
      <c r="E141" s="12">
        <f>SUM(E142:E143)</f>
        <v>1</v>
      </c>
      <c r="F141" s="12">
        <f>SUM(F142:F143)</f>
        <v>1</v>
      </c>
      <c r="G141" s="12">
        <f>SUM(G142:G143)</f>
        <v>0</v>
      </c>
      <c r="H141" s="12">
        <f t="shared" si="30"/>
        <v>5</v>
      </c>
    </row>
    <row r="142" spans="1:8" s="8" customFormat="1" x14ac:dyDescent="0.2">
      <c r="A142" s="1"/>
      <c r="B142" s="3" t="s">
        <v>40</v>
      </c>
      <c r="C142" s="14" t="s">
        <v>92</v>
      </c>
      <c r="D142" s="12">
        <v>2</v>
      </c>
      <c r="E142" s="12">
        <v>1</v>
      </c>
      <c r="F142" s="12">
        <v>1</v>
      </c>
      <c r="G142" s="12">
        <v>0</v>
      </c>
      <c r="H142" s="12">
        <f t="shared" si="30"/>
        <v>4</v>
      </c>
    </row>
    <row r="143" spans="1:8" s="8" customFormat="1" x14ac:dyDescent="0.2">
      <c r="A143" s="1"/>
      <c r="B143" s="3" t="s">
        <v>40</v>
      </c>
      <c r="C143" s="14" t="s">
        <v>96</v>
      </c>
      <c r="D143" s="12">
        <v>1</v>
      </c>
      <c r="E143" s="12">
        <v>0</v>
      </c>
      <c r="F143" s="12">
        <v>0</v>
      </c>
      <c r="G143" s="12">
        <v>0</v>
      </c>
      <c r="H143" s="12">
        <f t="shared" si="30"/>
        <v>1</v>
      </c>
    </row>
    <row r="144" spans="1:8" x14ac:dyDescent="0.2">
      <c r="A144" s="1">
        <v>49</v>
      </c>
      <c r="B144" s="3" t="s">
        <v>41</v>
      </c>
      <c r="C144" s="9" t="s">
        <v>3</v>
      </c>
      <c r="D144" s="12">
        <f t="shared" ref="D144:G144" si="34">SUM(D145:D145)</f>
        <v>0</v>
      </c>
      <c r="E144" s="12">
        <f t="shared" si="34"/>
        <v>0</v>
      </c>
      <c r="F144" s="12">
        <f t="shared" si="34"/>
        <v>1</v>
      </c>
      <c r="G144" s="12">
        <f t="shared" si="34"/>
        <v>0</v>
      </c>
      <c r="H144" s="12">
        <f t="shared" si="30"/>
        <v>1</v>
      </c>
    </row>
    <row r="145" spans="1:8" s="8" customFormat="1" x14ac:dyDescent="0.2">
      <c r="A145" s="1"/>
      <c r="B145" s="3" t="s">
        <v>41</v>
      </c>
      <c r="C145" s="9" t="s">
        <v>83</v>
      </c>
      <c r="D145" s="12">
        <v>0</v>
      </c>
      <c r="E145" s="12">
        <v>0</v>
      </c>
      <c r="F145" s="12">
        <v>1</v>
      </c>
      <c r="G145" s="12">
        <v>0</v>
      </c>
      <c r="H145" s="12">
        <f t="shared" si="30"/>
        <v>1</v>
      </c>
    </row>
    <row r="146" spans="1:8" ht="23.25" customHeight="1" x14ac:dyDescent="0.2">
      <c r="A146" s="1">
        <v>50</v>
      </c>
      <c r="B146" s="3" t="s">
        <v>60</v>
      </c>
      <c r="C146" s="9" t="s">
        <v>3</v>
      </c>
      <c r="D146" s="12">
        <f t="shared" ref="D146:G146" si="35">SUM(D147:D157)</f>
        <v>2</v>
      </c>
      <c r="E146" s="12">
        <f t="shared" si="35"/>
        <v>9</v>
      </c>
      <c r="F146" s="12">
        <f t="shared" si="35"/>
        <v>14</v>
      </c>
      <c r="G146" s="12">
        <f t="shared" si="35"/>
        <v>3</v>
      </c>
      <c r="H146" s="12">
        <f t="shared" si="30"/>
        <v>28</v>
      </c>
    </row>
    <row r="147" spans="1:8" s="8" customFormat="1" ht="21.75" customHeight="1" x14ac:dyDescent="0.2">
      <c r="A147" s="1"/>
      <c r="B147" s="3" t="s">
        <v>60</v>
      </c>
      <c r="C147" s="9" t="s">
        <v>86</v>
      </c>
      <c r="D147" s="12">
        <v>1</v>
      </c>
      <c r="E147" s="12">
        <v>0</v>
      </c>
      <c r="F147" s="12">
        <v>0</v>
      </c>
      <c r="G147" s="12">
        <v>0</v>
      </c>
      <c r="H147" s="12">
        <f t="shared" si="30"/>
        <v>1</v>
      </c>
    </row>
    <row r="148" spans="1:8" s="8" customFormat="1" ht="23.25" customHeight="1" x14ac:dyDescent="0.2">
      <c r="A148" s="1"/>
      <c r="B148" s="3" t="s">
        <v>60</v>
      </c>
      <c r="C148" s="9" t="s">
        <v>87</v>
      </c>
      <c r="D148" s="12">
        <v>0</v>
      </c>
      <c r="E148" s="12">
        <v>2</v>
      </c>
      <c r="F148" s="12">
        <v>2</v>
      </c>
      <c r="G148" s="12">
        <v>2</v>
      </c>
      <c r="H148" s="12">
        <f t="shared" si="30"/>
        <v>6</v>
      </c>
    </row>
    <row r="149" spans="1:8" s="8" customFormat="1" ht="22.5" customHeight="1" x14ac:dyDescent="0.2">
      <c r="A149" s="1"/>
      <c r="B149" s="3" t="s">
        <v>60</v>
      </c>
      <c r="C149" s="9" t="s">
        <v>98</v>
      </c>
      <c r="D149" s="12">
        <v>0</v>
      </c>
      <c r="E149" s="12">
        <v>0</v>
      </c>
      <c r="F149" s="12">
        <v>1</v>
      </c>
      <c r="G149" s="12">
        <v>1</v>
      </c>
      <c r="H149" s="12">
        <f t="shared" si="30"/>
        <v>2</v>
      </c>
    </row>
    <row r="150" spans="1:8" s="8" customFormat="1" ht="24" customHeight="1" x14ac:dyDescent="0.2">
      <c r="A150" s="1"/>
      <c r="B150" s="3" t="s">
        <v>60</v>
      </c>
      <c r="C150" s="14" t="s">
        <v>99</v>
      </c>
      <c r="D150" s="12">
        <v>0</v>
      </c>
      <c r="E150" s="12">
        <v>2</v>
      </c>
      <c r="F150" s="12">
        <v>4</v>
      </c>
      <c r="G150" s="12">
        <v>0</v>
      </c>
      <c r="H150" s="12">
        <f t="shared" si="30"/>
        <v>6</v>
      </c>
    </row>
    <row r="151" spans="1:8" s="8" customFormat="1" ht="22.5" customHeight="1" x14ac:dyDescent="0.2">
      <c r="A151" s="1"/>
      <c r="B151" s="3" t="s">
        <v>60</v>
      </c>
      <c r="C151" s="14" t="s">
        <v>102</v>
      </c>
      <c r="D151" s="12">
        <v>0</v>
      </c>
      <c r="E151" s="12">
        <v>1</v>
      </c>
      <c r="F151" s="12">
        <v>1</v>
      </c>
      <c r="G151" s="12">
        <v>0</v>
      </c>
      <c r="H151" s="12">
        <f t="shared" si="30"/>
        <v>2</v>
      </c>
    </row>
    <row r="152" spans="1:8" s="8" customFormat="1" ht="22.5" customHeight="1" x14ac:dyDescent="0.2">
      <c r="A152" s="1"/>
      <c r="B152" s="3" t="s">
        <v>60</v>
      </c>
      <c r="C152" s="14" t="s">
        <v>91</v>
      </c>
      <c r="D152" s="12">
        <v>0</v>
      </c>
      <c r="E152" s="12">
        <v>0</v>
      </c>
      <c r="F152" s="12">
        <v>1</v>
      </c>
      <c r="G152" s="12">
        <v>0</v>
      </c>
      <c r="H152" s="12">
        <f t="shared" si="30"/>
        <v>1</v>
      </c>
    </row>
    <row r="153" spans="1:8" s="8" customFormat="1" ht="24" customHeight="1" x14ac:dyDescent="0.2">
      <c r="A153" s="1"/>
      <c r="B153" s="3" t="s">
        <v>60</v>
      </c>
      <c r="C153" s="14" t="s">
        <v>112</v>
      </c>
      <c r="D153" s="12">
        <v>0</v>
      </c>
      <c r="E153" s="12">
        <v>2</v>
      </c>
      <c r="F153" s="12">
        <v>0</v>
      </c>
      <c r="G153" s="12">
        <v>0</v>
      </c>
      <c r="H153" s="12">
        <f t="shared" si="30"/>
        <v>2</v>
      </c>
    </row>
    <row r="154" spans="1:8" s="8" customFormat="1" ht="22.5" customHeight="1" x14ac:dyDescent="0.2">
      <c r="A154" s="1"/>
      <c r="B154" s="3" t="s">
        <v>60</v>
      </c>
      <c r="C154" s="14" t="s">
        <v>92</v>
      </c>
      <c r="D154" s="12">
        <v>0</v>
      </c>
      <c r="E154" s="12">
        <v>0</v>
      </c>
      <c r="F154" s="12">
        <v>2</v>
      </c>
      <c r="G154" s="12">
        <v>0</v>
      </c>
      <c r="H154" s="12">
        <f t="shared" si="30"/>
        <v>2</v>
      </c>
    </row>
    <row r="155" spans="1:8" s="8" customFormat="1" ht="23.25" customHeight="1" x14ac:dyDescent="0.2">
      <c r="A155" s="1"/>
      <c r="B155" s="3" t="s">
        <v>60</v>
      </c>
      <c r="C155" s="14" t="s">
        <v>104</v>
      </c>
      <c r="D155" s="12">
        <v>0</v>
      </c>
      <c r="E155" s="12">
        <v>1</v>
      </c>
      <c r="F155" s="12">
        <v>1</v>
      </c>
      <c r="G155" s="12">
        <v>0</v>
      </c>
      <c r="H155" s="12">
        <f t="shared" si="30"/>
        <v>2</v>
      </c>
    </row>
    <row r="156" spans="1:8" s="8" customFormat="1" ht="23.25" customHeight="1" x14ac:dyDescent="0.2">
      <c r="A156" s="1"/>
      <c r="B156" s="3" t="s">
        <v>60</v>
      </c>
      <c r="C156" s="14" t="s">
        <v>94</v>
      </c>
      <c r="D156" s="12">
        <v>1</v>
      </c>
      <c r="E156" s="12">
        <v>1</v>
      </c>
      <c r="F156" s="12">
        <v>1</v>
      </c>
      <c r="G156" s="12">
        <v>0</v>
      </c>
      <c r="H156" s="12">
        <f t="shared" si="30"/>
        <v>3</v>
      </c>
    </row>
    <row r="157" spans="1:8" s="8" customFormat="1" ht="22.5" customHeight="1" x14ac:dyDescent="0.2">
      <c r="A157" s="1"/>
      <c r="B157" s="3" t="s">
        <v>60</v>
      </c>
      <c r="C157" s="14" t="s">
        <v>96</v>
      </c>
      <c r="D157" s="12">
        <v>0</v>
      </c>
      <c r="E157" s="12">
        <v>0</v>
      </c>
      <c r="F157" s="12">
        <v>1</v>
      </c>
      <c r="G157" s="12">
        <v>0</v>
      </c>
      <c r="H157" s="12">
        <f t="shared" si="30"/>
        <v>1</v>
      </c>
    </row>
    <row r="158" spans="1:8" x14ac:dyDescent="0.2">
      <c r="A158" s="1">
        <v>51</v>
      </c>
      <c r="B158" s="3" t="s">
        <v>42</v>
      </c>
      <c r="C158" s="9" t="s">
        <v>3</v>
      </c>
      <c r="D158" s="12">
        <f t="shared" ref="D158:G158" si="36">SUM(D159:D164)</f>
        <v>0</v>
      </c>
      <c r="E158" s="12">
        <f t="shared" si="36"/>
        <v>6</v>
      </c>
      <c r="F158" s="12">
        <f t="shared" si="36"/>
        <v>6</v>
      </c>
      <c r="G158" s="12">
        <f t="shared" si="36"/>
        <v>2</v>
      </c>
      <c r="H158" s="12">
        <f t="shared" si="30"/>
        <v>14</v>
      </c>
    </row>
    <row r="159" spans="1:8" s="8" customFormat="1" ht="22.5" x14ac:dyDescent="0.2">
      <c r="A159" s="1"/>
      <c r="B159" s="3" t="s">
        <v>42</v>
      </c>
      <c r="C159" s="15" t="s">
        <v>100</v>
      </c>
      <c r="D159" s="12">
        <v>0</v>
      </c>
      <c r="E159" s="12">
        <v>0</v>
      </c>
      <c r="F159" s="12">
        <v>2</v>
      </c>
      <c r="G159" s="12">
        <v>2</v>
      </c>
      <c r="H159" s="12">
        <f t="shared" si="30"/>
        <v>4</v>
      </c>
    </row>
    <row r="160" spans="1:8" s="8" customFormat="1" x14ac:dyDescent="0.2">
      <c r="A160" s="1"/>
      <c r="B160" s="3" t="s">
        <v>42</v>
      </c>
      <c r="C160" s="15" t="s">
        <v>110</v>
      </c>
      <c r="D160" s="12">
        <v>0</v>
      </c>
      <c r="E160" s="12">
        <v>2</v>
      </c>
      <c r="F160" s="12">
        <v>0</v>
      </c>
      <c r="G160" s="12">
        <v>0</v>
      </c>
      <c r="H160" s="12">
        <f t="shared" si="30"/>
        <v>2</v>
      </c>
    </row>
    <row r="161" spans="1:8" s="8" customFormat="1" x14ac:dyDescent="0.2">
      <c r="A161" s="1"/>
      <c r="B161" s="3" t="s">
        <v>42</v>
      </c>
      <c r="C161" s="14" t="s">
        <v>112</v>
      </c>
      <c r="D161" s="12">
        <v>0</v>
      </c>
      <c r="E161" s="12">
        <v>2</v>
      </c>
      <c r="F161" s="12">
        <v>0</v>
      </c>
      <c r="G161" s="12">
        <v>0</v>
      </c>
      <c r="H161" s="12">
        <f t="shared" si="30"/>
        <v>2</v>
      </c>
    </row>
    <row r="162" spans="1:8" s="8" customFormat="1" x14ac:dyDescent="0.2">
      <c r="A162" s="1"/>
      <c r="B162" s="3" t="s">
        <v>42</v>
      </c>
      <c r="C162" s="14" t="s">
        <v>92</v>
      </c>
      <c r="D162" s="12">
        <v>0</v>
      </c>
      <c r="E162" s="12">
        <v>0</v>
      </c>
      <c r="F162" s="12">
        <v>2</v>
      </c>
      <c r="G162" s="12">
        <v>0</v>
      </c>
      <c r="H162" s="12">
        <f t="shared" si="30"/>
        <v>2</v>
      </c>
    </row>
    <row r="163" spans="1:8" s="8" customFormat="1" x14ac:dyDescent="0.2">
      <c r="A163" s="1"/>
      <c r="B163" s="3" t="s">
        <v>42</v>
      </c>
      <c r="C163" s="14" t="s">
        <v>94</v>
      </c>
      <c r="D163" s="12">
        <v>0</v>
      </c>
      <c r="E163" s="12">
        <v>1</v>
      </c>
      <c r="F163" s="12">
        <v>2</v>
      </c>
      <c r="G163" s="12">
        <v>0</v>
      </c>
      <c r="H163" s="12">
        <f t="shared" si="30"/>
        <v>3</v>
      </c>
    </row>
    <row r="164" spans="1:8" s="8" customFormat="1" x14ac:dyDescent="0.2">
      <c r="A164" s="1"/>
      <c r="B164" s="3" t="s">
        <v>42</v>
      </c>
      <c r="C164" s="14" t="s">
        <v>95</v>
      </c>
      <c r="D164" s="12">
        <v>0</v>
      </c>
      <c r="E164" s="12">
        <v>1</v>
      </c>
      <c r="F164" s="12">
        <v>0</v>
      </c>
      <c r="G164" s="12">
        <v>0</v>
      </c>
      <c r="H164" s="12">
        <f t="shared" si="30"/>
        <v>1</v>
      </c>
    </row>
    <row r="165" spans="1:8" x14ac:dyDescent="0.2">
      <c r="A165" s="1">
        <v>53</v>
      </c>
      <c r="B165" s="2" t="s">
        <v>67</v>
      </c>
      <c r="C165" s="9" t="s">
        <v>3</v>
      </c>
      <c r="D165" s="12">
        <f t="shared" ref="D165:G165" si="37">SUM(D166:D174)</f>
        <v>2</v>
      </c>
      <c r="E165" s="12">
        <f t="shared" si="37"/>
        <v>5</v>
      </c>
      <c r="F165" s="12">
        <f t="shared" si="37"/>
        <v>13</v>
      </c>
      <c r="G165" s="12">
        <f t="shared" si="37"/>
        <v>0</v>
      </c>
      <c r="H165" s="12">
        <f t="shared" si="30"/>
        <v>20</v>
      </c>
    </row>
    <row r="166" spans="1:8" s="8" customFormat="1" x14ac:dyDescent="0.2">
      <c r="A166" s="1"/>
      <c r="B166" s="2" t="s">
        <v>67</v>
      </c>
      <c r="C166" s="9" t="s">
        <v>89</v>
      </c>
      <c r="D166" s="12">
        <v>0</v>
      </c>
      <c r="E166" s="12">
        <v>1</v>
      </c>
      <c r="F166" s="12">
        <v>1</v>
      </c>
      <c r="G166" s="12">
        <v>0</v>
      </c>
      <c r="H166" s="12">
        <f t="shared" si="30"/>
        <v>2</v>
      </c>
    </row>
    <row r="167" spans="1:8" s="8" customFormat="1" x14ac:dyDescent="0.2">
      <c r="A167" s="1"/>
      <c r="B167" s="2" t="s">
        <v>67</v>
      </c>
      <c r="C167" s="9" t="s">
        <v>86</v>
      </c>
      <c r="D167" s="12">
        <v>0</v>
      </c>
      <c r="E167" s="12">
        <v>0</v>
      </c>
      <c r="F167" s="12">
        <v>1</v>
      </c>
      <c r="G167" s="12">
        <v>0</v>
      </c>
      <c r="H167" s="12">
        <f t="shared" si="30"/>
        <v>1</v>
      </c>
    </row>
    <row r="168" spans="1:8" s="8" customFormat="1" x14ac:dyDescent="0.2">
      <c r="A168" s="1"/>
      <c r="B168" s="2" t="s">
        <v>67</v>
      </c>
      <c r="C168" s="14" t="s">
        <v>99</v>
      </c>
      <c r="D168" s="12">
        <v>0</v>
      </c>
      <c r="E168" s="12">
        <v>0</v>
      </c>
      <c r="F168" s="12">
        <v>3</v>
      </c>
      <c r="G168" s="12">
        <v>0</v>
      </c>
      <c r="H168" s="12">
        <f t="shared" si="30"/>
        <v>3</v>
      </c>
    </row>
    <row r="169" spans="1:8" s="8" customFormat="1" x14ac:dyDescent="0.2">
      <c r="A169" s="1"/>
      <c r="B169" s="2" t="s">
        <v>67</v>
      </c>
      <c r="C169" s="14" t="s">
        <v>91</v>
      </c>
      <c r="D169" s="12">
        <v>0</v>
      </c>
      <c r="E169" s="12">
        <v>0</v>
      </c>
      <c r="F169" s="12">
        <v>1</v>
      </c>
      <c r="G169" s="12">
        <v>0</v>
      </c>
      <c r="H169" s="12">
        <f t="shared" si="30"/>
        <v>1</v>
      </c>
    </row>
    <row r="170" spans="1:8" s="8" customFormat="1" x14ac:dyDescent="0.2">
      <c r="A170" s="1"/>
      <c r="B170" s="2" t="s">
        <v>67</v>
      </c>
      <c r="C170" s="14" t="s">
        <v>112</v>
      </c>
      <c r="D170" s="12">
        <v>0</v>
      </c>
      <c r="E170" s="12">
        <v>2</v>
      </c>
      <c r="F170" s="12">
        <v>0</v>
      </c>
      <c r="G170" s="12">
        <v>0</v>
      </c>
      <c r="H170" s="12">
        <f t="shared" si="30"/>
        <v>2</v>
      </c>
    </row>
    <row r="171" spans="1:8" s="8" customFormat="1" x14ac:dyDescent="0.2">
      <c r="A171" s="1"/>
      <c r="B171" s="2" t="s">
        <v>67</v>
      </c>
      <c r="C171" s="14" t="s">
        <v>92</v>
      </c>
      <c r="D171" s="12">
        <v>0</v>
      </c>
      <c r="E171" s="12">
        <v>0</v>
      </c>
      <c r="F171" s="12">
        <v>2</v>
      </c>
      <c r="G171" s="12">
        <v>0</v>
      </c>
      <c r="H171" s="12">
        <f t="shared" si="30"/>
        <v>2</v>
      </c>
    </row>
    <row r="172" spans="1:8" s="8" customFormat="1" x14ac:dyDescent="0.2">
      <c r="A172" s="1"/>
      <c r="B172" s="2" t="s">
        <v>67</v>
      </c>
      <c r="C172" s="14" t="s">
        <v>104</v>
      </c>
      <c r="D172" s="12">
        <v>1</v>
      </c>
      <c r="E172" s="12">
        <v>1</v>
      </c>
      <c r="F172" s="12">
        <v>1</v>
      </c>
      <c r="G172" s="12">
        <v>0</v>
      </c>
      <c r="H172" s="12">
        <f t="shared" si="30"/>
        <v>3</v>
      </c>
    </row>
    <row r="173" spans="1:8" s="8" customFormat="1" x14ac:dyDescent="0.2">
      <c r="A173" s="1"/>
      <c r="B173" s="2" t="s">
        <v>67</v>
      </c>
      <c r="C173" s="14" t="s">
        <v>94</v>
      </c>
      <c r="D173" s="12">
        <v>1</v>
      </c>
      <c r="E173" s="12">
        <v>1</v>
      </c>
      <c r="F173" s="12">
        <v>2</v>
      </c>
      <c r="G173" s="12">
        <v>0</v>
      </c>
      <c r="H173" s="12">
        <f t="shared" si="30"/>
        <v>4</v>
      </c>
    </row>
    <row r="174" spans="1:8" s="8" customFormat="1" x14ac:dyDescent="0.2">
      <c r="A174" s="1"/>
      <c r="B174" s="2" t="s">
        <v>67</v>
      </c>
      <c r="C174" s="9" t="s">
        <v>96</v>
      </c>
      <c r="D174" s="12">
        <v>0</v>
      </c>
      <c r="E174" s="12">
        <v>0</v>
      </c>
      <c r="F174" s="12">
        <v>2</v>
      </c>
      <c r="G174" s="12">
        <v>0</v>
      </c>
      <c r="H174" s="12">
        <f t="shared" si="30"/>
        <v>2</v>
      </c>
    </row>
    <row r="175" spans="1:8" ht="23.25" customHeight="1" x14ac:dyDescent="0.2">
      <c r="A175" s="12">
        <v>54</v>
      </c>
      <c r="B175" s="3" t="s">
        <v>68</v>
      </c>
      <c r="C175" s="9" t="s">
        <v>3</v>
      </c>
      <c r="D175" s="12">
        <f t="shared" ref="D175:G175" si="38">SUM(D176:D176)</f>
        <v>1</v>
      </c>
      <c r="E175" s="12">
        <f t="shared" si="38"/>
        <v>0</v>
      </c>
      <c r="F175" s="12">
        <f t="shared" si="38"/>
        <v>1</v>
      </c>
      <c r="G175" s="12">
        <f t="shared" si="38"/>
        <v>0</v>
      </c>
      <c r="H175" s="12">
        <f t="shared" si="30"/>
        <v>2</v>
      </c>
    </row>
    <row r="176" spans="1:8" s="8" customFormat="1" ht="22.5" customHeight="1" x14ac:dyDescent="0.2">
      <c r="A176" s="1"/>
      <c r="B176" s="3" t="s">
        <v>68</v>
      </c>
      <c r="C176" s="14" t="s">
        <v>92</v>
      </c>
      <c r="D176" s="12">
        <v>1</v>
      </c>
      <c r="E176" s="12">
        <v>0</v>
      </c>
      <c r="F176" s="12">
        <v>1</v>
      </c>
      <c r="G176" s="12">
        <v>0</v>
      </c>
      <c r="H176" s="12">
        <f t="shared" si="30"/>
        <v>2</v>
      </c>
    </row>
    <row r="177" spans="1:8" x14ac:dyDescent="0.2">
      <c r="A177" s="1">
        <v>55</v>
      </c>
      <c r="B177" s="3" t="s">
        <v>43</v>
      </c>
      <c r="C177" s="9" t="s">
        <v>3</v>
      </c>
      <c r="D177" s="12">
        <f>SUM(D178:D181)</f>
        <v>2</v>
      </c>
      <c r="E177" s="12">
        <f>SUM(E178:E181)</f>
        <v>5</v>
      </c>
      <c r="F177" s="12">
        <f>SUM(F178:F181)</f>
        <v>4</v>
      </c>
      <c r="G177" s="12">
        <f>SUM(G178:G181)</f>
        <v>0</v>
      </c>
      <c r="H177" s="12">
        <f t="shared" si="30"/>
        <v>11</v>
      </c>
    </row>
    <row r="178" spans="1:8" s="8" customFormat="1" x14ac:dyDescent="0.2">
      <c r="A178" s="1"/>
      <c r="B178" s="3" t="s">
        <v>43</v>
      </c>
      <c r="C178" s="11" t="s">
        <v>98</v>
      </c>
      <c r="D178" s="12">
        <v>1</v>
      </c>
      <c r="E178" s="12">
        <v>1</v>
      </c>
      <c r="F178" s="12">
        <v>0</v>
      </c>
      <c r="G178" s="12">
        <v>0</v>
      </c>
      <c r="H178" s="12">
        <f t="shared" si="30"/>
        <v>2</v>
      </c>
    </row>
    <row r="179" spans="1:8" s="8" customFormat="1" x14ac:dyDescent="0.2">
      <c r="A179" s="1"/>
      <c r="B179" s="3" t="s">
        <v>43</v>
      </c>
      <c r="C179" s="14" t="s">
        <v>112</v>
      </c>
      <c r="D179" s="12">
        <v>0</v>
      </c>
      <c r="E179" s="12">
        <v>2</v>
      </c>
      <c r="F179" s="12">
        <v>0</v>
      </c>
      <c r="G179" s="12">
        <v>0</v>
      </c>
      <c r="H179" s="12">
        <f t="shared" si="30"/>
        <v>2</v>
      </c>
    </row>
    <row r="180" spans="1:8" s="8" customFormat="1" x14ac:dyDescent="0.2">
      <c r="A180" s="1"/>
      <c r="B180" s="3" t="s">
        <v>43</v>
      </c>
      <c r="C180" s="25" t="s">
        <v>93</v>
      </c>
      <c r="D180" s="12">
        <v>0</v>
      </c>
      <c r="E180" s="12">
        <v>1</v>
      </c>
      <c r="F180" s="12">
        <v>2</v>
      </c>
      <c r="G180" s="12">
        <v>0</v>
      </c>
      <c r="H180" s="12">
        <f t="shared" si="30"/>
        <v>3</v>
      </c>
    </row>
    <row r="181" spans="1:8" s="8" customFormat="1" x14ac:dyDescent="0.2">
      <c r="A181" s="1"/>
      <c r="B181" s="3" t="s">
        <v>43</v>
      </c>
      <c r="C181" s="14" t="s">
        <v>104</v>
      </c>
      <c r="D181" s="12">
        <v>1</v>
      </c>
      <c r="E181" s="12">
        <v>1</v>
      </c>
      <c r="F181" s="12">
        <v>2</v>
      </c>
      <c r="G181" s="12">
        <v>0</v>
      </c>
      <c r="H181" s="12">
        <f t="shared" ref="H181:H237" si="39">SUM(D181:G181)</f>
        <v>4</v>
      </c>
    </row>
    <row r="182" spans="1:8" x14ac:dyDescent="0.2">
      <c r="A182" s="1">
        <v>56</v>
      </c>
      <c r="B182" s="3" t="s">
        <v>66</v>
      </c>
      <c r="C182" s="9" t="s">
        <v>3</v>
      </c>
      <c r="D182" s="12">
        <f t="shared" ref="D182:G182" si="40">SUM(D183:D183)</f>
        <v>0</v>
      </c>
      <c r="E182" s="12">
        <f t="shared" si="40"/>
        <v>0</v>
      </c>
      <c r="F182" s="12">
        <f t="shared" si="40"/>
        <v>1</v>
      </c>
      <c r="G182" s="12">
        <f t="shared" si="40"/>
        <v>0</v>
      </c>
      <c r="H182" s="12">
        <f t="shared" si="39"/>
        <v>1</v>
      </c>
    </row>
    <row r="183" spans="1:8" s="8" customFormat="1" x14ac:dyDescent="0.2">
      <c r="A183" s="1"/>
      <c r="B183" s="3" t="s">
        <v>66</v>
      </c>
      <c r="C183" s="9" t="s">
        <v>86</v>
      </c>
      <c r="D183" s="12">
        <v>0</v>
      </c>
      <c r="E183" s="12">
        <v>0</v>
      </c>
      <c r="F183" s="12">
        <v>1</v>
      </c>
      <c r="G183" s="12">
        <v>0</v>
      </c>
      <c r="H183" s="12">
        <f t="shared" si="39"/>
        <v>1</v>
      </c>
    </row>
    <row r="184" spans="1:8" x14ac:dyDescent="0.2">
      <c r="A184" s="1">
        <v>57</v>
      </c>
      <c r="B184" s="3" t="s">
        <v>44</v>
      </c>
      <c r="C184" s="9" t="s">
        <v>3</v>
      </c>
      <c r="D184" s="12">
        <f t="shared" ref="D184:G184" si="41">SUM(D185:D189)</f>
        <v>2</v>
      </c>
      <c r="E184" s="12">
        <f t="shared" si="41"/>
        <v>3</v>
      </c>
      <c r="F184" s="12">
        <f t="shared" si="41"/>
        <v>7</v>
      </c>
      <c r="G184" s="12">
        <f t="shared" si="41"/>
        <v>0</v>
      </c>
      <c r="H184" s="12">
        <f t="shared" si="39"/>
        <v>12</v>
      </c>
    </row>
    <row r="185" spans="1:8" s="8" customFormat="1" x14ac:dyDescent="0.2">
      <c r="A185" s="1"/>
      <c r="B185" s="3" t="s">
        <v>44</v>
      </c>
      <c r="C185" s="9" t="s">
        <v>86</v>
      </c>
      <c r="D185" s="12">
        <v>0</v>
      </c>
      <c r="E185" s="12">
        <v>0</v>
      </c>
      <c r="F185" s="12">
        <v>4</v>
      </c>
      <c r="G185" s="12">
        <v>0</v>
      </c>
      <c r="H185" s="12">
        <f t="shared" si="39"/>
        <v>4</v>
      </c>
    </row>
    <row r="186" spans="1:8" s="8" customFormat="1" x14ac:dyDescent="0.2">
      <c r="A186" s="1"/>
      <c r="B186" s="3" t="s">
        <v>44</v>
      </c>
      <c r="C186" s="9" t="s">
        <v>105</v>
      </c>
      <c r="D186" s="12">
        <v>0</v>
      </c>
      <c r="E186" s="12">
        <v>0</v>
      </c>
      <c r="F186" s="12">
        <v>1</v>
      </c>
      <c r="G186" s="12">
        <v>0</v>
      </c>
      <c r="H186" s="12">
        <f t="shared" si="39"/>
        <v>1</v>
      </c>
    </row>
    <row r="187" spans="1:8" s="8" customFormat="1" x14ac:dyDescent="0.2">
      <c r="A187" s="1"/>
      <c r="B187" s="3" t="s">
        <v>44</v>
      </c>
      <c r="C187" s="9" t="s">
        <v>112</v>
      </c>
      <c r="D187" s="12">
        <v>0</v>
      </c>
      <c r="E187" s="12">
        <v>2</v>
      </c>
      <c r="F187" s="12">
        <v>0</v>
      </c>
      <c r="G187" s="12">
        <v>0</v>
      </c>
      <c r="H187" s="12">
        <f t="shared" si="39"/>
        <v>2</v>
      </c>
    </row>
    <row r="188" spans="1:8" s="8" customFormat="1" x14ac:dyDescent="0.2">
      <c r="A188" s="1"/>
      <c r="B188" s="3" t="s">
        <v>44</v>
      </c>
      <c r="C188" s="9" t="s">
        <v>113</v>
      </c>
      <c r="D188" s="12">
        <v>1</v>
      </c>
      <c r="E188" s="12">
        <v>0</v>
      </c>
      <c r="F188" s="12">
        <v>0</v>
      </c>
      <c r="G188" s="12">
        <v>0</v>
      </c>
      <c r="H188" s="12">
        <f t="shared" si="39"/>
        <v>1</v>
      </c>
    </row>
    <row r="189" spans="1:8" s="8" customFormat="1" x14ac:dyDescent="0.2">
      <c r="A189" s="1"/>
      <c r="B189" s="3" t="s">
        <v>44</v>
      </c>
      <c r="C189" s="14" t="s">
        <v>104</v>
      </c>
      <c r="D189" s="12">
        <v>1</v>
      </c>
      <c r="E189" s="12">
        <v>1</v>
      </c>
      <c r="F189" s="12">
        <v>2</v>
      </c>
      <c r="G189" s="12">
        <v>0</v>
      </c>
      <c r="H189" s="12">
        <f t="shared" si="39"/>
        <v>4</v>
      </c>
    </row>
    <row r="190" spans="1:8" x14ac:dyDescent="0.2">
      <c r="A190" s="1">
        <v>60</v>
      </c>
      <c r="B190" s="3" t="s">
        <v>61</v>
      </c>
      <c r="C190" s="9" t="s">
        <v>3</v>
      </c>
      <c r="D190" s="12">
        <f t="shared" ref="D190:G190" si="42">SUM(D191:D193)</f>
        <v>1</v>
      </c>
      <c r="E190" s="12">
        <f t="shared" si="42"/>
        <v>0</v>
      </c>
      <c r="F190" s="12">
        <f t="shared" si="42"/>
        <v>2</v>
      </c>
      <c r="G190" s="12">
        <f t="shared" si="42"/>
        <v>3</v>
      </c>
      <c r="H190" s="12">
        <f t="shared" si="39"/>
        <v>6</v>
      </c>
    </row>
    <row r="191" spans="1:8" s="8" customFormat="1" x14ac:dyDescent="0.2">
      <c r="A191" s="1"/>
      <c r="B191" s="3" t="s">
        <v>61</v>
      </c>
      <c r="C191" s="9" t="s">
        <v>86</v>
      </c>
      <c r="D191" s="12">
        <v>1</v>
      </c>
      <c r="E191" s="12">
        <v>0</v>
      </c>
      <c r="F191" s="12">
        <v>1</v>
      </c>
      <c r="G191" s="12">
        <v>1</v>
      </c>
      <c r="H191" s="12">
        <f t="shared" si="39"/>
        <v>3</v>
      </c>
    </row>
    <row r="192" spans="1:8" s="8" customFormat="1" x14ac:dyDescent="0.2">
      <c r="A192" s="1"/>
      <c r="B192" s="3" t="s">
        <v>61</v>
      </c>
      <c r="C192" s="9" t="s">
        <v>106</v>
      </c>
      <c r="D192" s="12">
        <v>0</v>
      </c>
      <c r="E192" s="12">
        <v>0</v>
      </c>
      <c r="F192" s="12">
        <v>0</v>
      </c>
      <c r="G192" s="12">
        <v>2</v>
      </c>
      <c r="H192" s="12">
        <f t="shared" si="39"/>
        <v>2</v>
      </c>
    </row>
    <row r="193" spans="1:8" s="8" customFormat="1" x14ac:dyDescent="0.2">
      <c r="A193" s="1"/>
      <c r="B193" s="3" t="s">
        <v>61</v>
      </c>
      <c r="C193" s="9" t="s">
        <v>92</v>
      </c>
      <c r="D193" s="12">
        <v>0</v>
      </c>
      <c r="E193" s="12">
        <v>0</v>
      </c>
      <c r="F193" s="12">
        <v>1</v>
      </c>
      <c r="G193" s="12">
        <v>0</v>
      </c>
      <c r="H193" s="12">
        <f t="shared" si="39"/>
        <v>1</v>
      </c>
    </row>
    <row r="194" spans="1:8" x14ac:dyDescent="0.2">
      <c r="A194" s="1">
        <v>62</v>
      </c>
      <c r="B194" s="3" t="s">
        <v>45</v>
      </c>
      <c r="C194" s="39" t="s">
        <v>3</v>
      </c>
      <c r="D194" s="12">
        <f t="shared" ref="D194:G194" si="43">SUM(D195:D195)</f>
        <v>2</v>
      </c>
      <c r="E194" s="12">
        <f t="shared" si="43"/>
        <v>0</v>
      </c>
      <c r="F194" s="12">
        <f t="shared" si="43"/>
        <v>0</v>
      </c>
      <c r="G194" s="12">
        <f t="shared" si="43"/>
        <v>0</v>
      </c>
      <c r="H194" s="12">
        <f t="shared" si="39"/>
        <v>2</v>
      </c>
    </row>
    <row r="195" spans="1:8" s="8" customFormat="1" x14ac:dyDescent="0.2">
      <c r="A195" s="13"/>
      <c r="B195" s="3" t="s">
        <v>45</v>
      </c>
      <c r="C195" s="9" t="s">
        <v>87</v>
      </c>
      <c r="D195" s="12">
        <v>2</v>
      </c>
      <c r="E195" s="12">
        <v>0</v>
      </c>
      <c r="F195" s="12">
        <v>0</v>
      </c>
      <c r="G195" s="12">
        <v>0</v>
      </c>
      <c r="H195" s="12">
        <f t="shared" si="39"/>
        <v>2</v>
      </c>
    </row>
    <row r="196" spans="1:8" x14ac:dyDescent="0.2">
      <c r="A196" s="1">
        <v>64</v>
      </c>
      <c r="B196" s="3" t="s">
        <v>46</v>
      </c>
      <c r="C196" s="39" t="s">
        <v>3</v>
      </c>
      <c r="D196" s="12">
        <f t="shared" ref="D196:G196" si="44">SUM(D197:D198)</f>
        <v>2</v>
      </c>
      <c r="E196" s="12">
        <f t="shared" si="44"/>
        <v>1</v>
      </c>
      <c r="F196" s="12">
        <f t="shared" si="44"/>
        <v>0</v>
      </c>
      <c r="G196" s="12">
        <f t="shared" si="44"/>
        <v>0</v>
      </c>
      <c r="H196" s="12">
        <f t="shared" si="39"/>
        <v>3</v>
      </c>
    </row>
    <row r="197" spans="1:8" s="8" customFormat="1" x14ac:dyDescent="0.2">
      <c r="A197" s="13"/>
      <c r="B197" s="3" t="s">
        <v>46</v>
      </c>
      <c r="C197" s="14" t="s">
        <v>99</v>
      </c>
      <c r="D197" s="12">
        <v>1</v>
      </c>
      <c r="E197" s="12">
        <v>1</v>
      </c>
      <c r="F197" s="12">
        <v>0</v>
      </c>
      <c r="G197" s="12">
        <v>0</v>
      </c>
      <c r="H197" s="12">
        <f t="shared" si="39"/>
        <v>2</v>
      </c>
    </row>
    <row r="198" spans="1:8" s="8" customFormat="1" x14ac:dyDescent="0.2">
      <c r="A198" s="13"/>
      <c r="B198" s="3" t="s">
        <v>46</v>
      </c>
      <c r="C198" s="14" t="s">
        <v>92</v>
      </c>
      <c r="D198" s="12">
        <v>1</v>
      </c>
      <c r="E198" s="12">
        <v>0</v>
      </c>
      <c r="F198" s="12">
        <v>0</v>
      </c>
      <c r="G198" s="12">
        <v>0</v>
      </c>
      <c r="H198" s="12">
        <f t="shared" si="39"/>
        <v>1</v>
      </c>
    </row>
    <row r="199" spans="1:8" x14ac:dyDescent="0.2">
      <c r="A199" s="1">
        <v>65</v>
      </c>
      <c r="B199" s="3" t="s">
        <v>47</v>
      </c>
      <c r="C199" s="39" t="s">
        <v>3</v>
      </c>
      <c r="D199" s="12">
        <f t="shared" ref="D199:G199" si="45">SUM(D200:D200)</f>
        <v>1</v>
      </c>
      <c r="E199" s="12">
        <f t="shared" si="45"/>
        <v>0</v>
      </c>
      <c r="F199" s="12">
        <f t="shared" si="45"/>
        <v>0</v>
      </c>
      <c r="G199" s="12">
        <f t="shared" si="45"/>
        <v>0</v>
      </c>
      <c r="H199" s="12">
        <f t="shared" si="39"/>
        <v>1</v>
      </c>
    </row>
    <row r="200" spans="1:8" s="8" customFormat="1" x14ac:dyDescent="0.2">
      <c r="A200" s="13"/>
      <c r="B200" s="3" t="s">
        <v>47</v>
      </c>
      <c r="C200" s="9" t="s">
        <v>113</v>
      </c>
      <c r="D200" s="12">
        <v>1</v>
      </c>
      <c r="E200" s="12">
        <v>0</v>
      </c>
      <c r="F200" s="12">
        <v>0</v>
      </c>
      <c r="G200" s="12">
        <v>0</v>
      </c>
      <c r="H200" s="12">
        <f t="shared" si="39"/>
        <v>1</v>
      </c>
    </row>
    <row r="201" spans="1:8" x14ac:dyDescent="0.2">
      <c r="A201" s="1">
        <v>66</v>
      </c>
      <c r="B201" s="3" t="s">
        <v>48</v>
      </c>
      <c r="C201" s="39" t="s">
        <v>3</v>
      </c>
      <c r="D201" s="12">
        <f t="shared" ref="D201:G201" si="46">SUM(D202:D205)</f>
        <v>1</v>
      </c>
      <c r="E201" s="12">
        <f t="shared" si="46"/>
        <v>2</v>
      </c>
      <c r="F201" s="12">
        <f t="shared" si="46"/>
        <v>2</v>
      </c>
      <c r="G201" s="12">
        <f t="shared" si="46"/>
        <v>0</v>
      </c>
      <c r="H201" s="12">
        <f t="shared" si="39"/>
        <v>5</v>
      </c>
    </row>
    <row r="202" spans="1:8" s="8" customFormat="1" x14ac:dyDescent="0.2">
      <c r="A202" s="13"/>
      <c r="B202" s="3" t="s">
        <v>48</v>
      </c>
      <c r="C202" s="9" t="s">
        <v>87</v>
      </c>
      <c r="D202" s="12">
        <v>0</v>
      </c>
      <c r="E202" s="12">
        <v>2</v>
      </c>
      <c r="F202" s="12">
        <v>0</v>
      </c>
      <c r="G202" s="12">
        <v>0</v>
      </c>
      <c r="H202" s="12">
        <f t="shared" si="39"/>
        <v>2</v>
      </c>
    </row>
    <row r="203" spans="1:8" s="8" customFormat="1" x14ac:dyDescent="0.2">
      <c r="A203" s="13"/>
      <c r="B203" s="3" t="s">
        <v>48</v>
      </c>
      <c r="C203" s="9" t="s">
        <v>86</v>
      </c>
      <c r="D203" s="12">
        <v>0</v>
      </c>
      <c r="E203" s="12">
        <v>0</v>
      </c>
      <c r="F203" s="12">
        <v>1</v>
      </c>
      <c r="G203" s="12">
        <v>0</v>
      </c>
      <c r="H203" s="12">
        <f t="shared" si="39"/>
        <v>1</v>
      </c>
    </row>
    <row r="204" spans="1:8" s="8" customFormat="1" x14ac:dyDescent="0.2">
      <c r="A204" s="13"/>
      <c r="B204" s="3" t="s">
        <v>48</v>
      </c>
      <c r="C204" s="14" t="s">
        <v>99</v>
      </c>
      <c r="D204" s="12">
        <v>0</v>
      </c>
      <c r="E204" s="12">
        <v>0</v>
      </c>
      <c r="F204" s="12">
        <v>1</v>
      </c>
      <c r="G204" s="12">
        <v>0</v>
      </c>
      <c r="H204" s="12">
        <f t="shared" si="39"/>
        <v>1</v>
      </c>
    </row>
    <row r="205" spans="1:8" s="8" customFormat="1" x14ac:dyDescent="0.2">
      <c r="A205" s="13"/>
      <c r="B205" s="3" t="s">
        <v>48</v>
      </c>
      <c r="C205" s="14" t="s">
        <v>92</v>
      </c>
      <c r="D205" s="12">
        <v>1</v>
      </c>
      <c r="E205" s="12">
        <v>0</v>
      </c>
      <c r="F205" s="12">
        <v>0</v>
      </c>
      <c r="G205" s="12">
        <v>0</v>
      </c>
      <c r="H205" s="12">
        <f t="shared" si="39"/>
        <v>1</v>
      </c>
    </row>
    <row r="206" spans="1:8" x14ac:dyDescent="0.2">
      <c r="A206" s="1">
        <v>69</v>
      </c>
      <c r="B206" s="3" t="s">
        <v>49</v>
      </c>
      <c r="C206" s="39" t="s">
        <v>3</v>
      </c>
      <c r="D206" s="12">
        <f t="shared" ref="D206:G206" si="47">SUM(D207:D207)</f>
        <v>0</v>
      </c>
      <c r="E206" s="12">
        <f t="shared" si="47"/>
        <v>0</v>
      </c>
      <c r="F206" s="12">
        <f t="shared" si="47"/>
        <v>1</v>
      </c>
      <c r="G206" s="12">
        <f t="shared" si="47"/>
        <v>0</v>
      </c>
      <c r="H206" s="12">
        <f t="shared" si="39"/>
        <v>1</v>
      </c>
    </row>
    <row r="207" spans="1:8" s="8" customFormat="1" ht="12" customHeight="1" x14ac:dyDescent="0.2">
      <c r="A207" s="1"/>
      <c r="B207" s="3" t="s">
        <v>49</v>
      </c>
      <c r="C207" s="9" t="s">
        <v>83</v>
      </c>
      <c r="D207" s="12">
        <v>0</v>
      </c>
      <c r="E207" s="12">
        <v>0</v>
      </c>
      <c r="F207" s="12">
        <v>1</v>
      </c>
      <c r="G207" s="12">
        <v>0</v>
      </c>
      <c r="H207" s="12">
        <f t="shared" si="39"/>
        <v>1</v>
      </c>
    </row>
    <row r="208" spans="1:8" x14ac:dyDescent="0.2">
      <c r="A208" s="1">
        <v>70</v>
      </c>
      <c r="B208" s="3" t="s">
        <v>50</v>
      </c>
      <c r="C208" s="39" t="s">
        <v>3</v>
      </c>
      <c r="D208" s="12">
        <f>SUM(D209:D213)</f>
        <v>1</v>
      </c>
      <c r="E208" s="12">
        <f>SUM(E209:E213)</f>
        <v>3</v>
      </c>
      <c r="F208" s="12">
        <f>SUM(F209:F213)</f>
        <v>4</v>
      </c>
      <c r="G208" s="12">
        <f>SUM(G209:G213)</f>
        <v>1</v>
      </c>
      <c r="H208" s="12">
        <f t="shared" si="39"/>
        <v>9</v>
      </c>
    </row>
    <row r="209" spans="1:8" s="8" customFormat="1" x14ac:dyDescent="0.2">
      <c r="A209" s="13"/>
      <c r="B209" s="3" t="s">
        <v>50</v>
      </c>
      <c r="C209" s="9" t="s">
        <v>87</v>
      </c>
      <c r="D209" s="12">
        <v>0</v>
      </c>
      <c r="E209" s="12">
        <v>0</v>
      </c>
      <c r="F209" s="12">
        <v>0</v>
      </c>
      <c r="G209" s="12">
        <v>1</v>
      </c>
      <c r="H209" s="12">
        <f t="shared" si="39"/>
        <v>1</v>
      </c>
    </row>
    <row r="210" spans="1:8" s="8" customFormat="1" x14ac:dyDescent="0.2">
      <c r="A210" s="13"/>
      <c r="B210" s="3" t="s">
        <v>50</v>
      </c>
      <c r="C210" s="14" t="s">
        <v>99</v>
      </c>
      <c r="D210" s="12">
        <v>0</v>
      </c>
      <c r="E210" s="12">
        <v>2</v>
      </c>
      <c r="F210" s="12">
        <v>1</v>
      </c>
      <c r="G210" s="12">
        <v>0</v>
      </c>
      <c r="H210" s="12">
        <f t="shared" si="39"/>
        <v>3</v>
      </c>
    </row>
    <row r="211" spans="1:8" s="8" customFormat="1" x14ac:dyDescent="0.2">
      <c r="A211" s="13"/>
      <c r="B211" s="3" t="s">
        <v>50</v>
      </c>
      <c r="C211" s="14" t="s">
        <v>91</v>
      </c>
      <c r="D211" s="12">
        <v>0</v>
      </c>
      <c r="E211" s="12">
        <v>0</v>
      </c>
      <c r="F211" s="12">
        <v>1</v>
      </c>
      <c r="G211" s="12">
        <v>0</v>
      </c>
      <c r="H211" s="12">
        <f t="shared" si="39"/>
        <v>1</v>
      </c>
    </row>
    <row r="212" spans="1:8" s="8" customFormat="1" x14ac:dyDescent="0.2">
      <c r="A212" s="13"/>
      <c r="B212" s="3" t="s">
        <v>50</v>
      </c>
      <c r="C212" s="14" t="s">
        <v>94</v>
      </c>
      <c r="D212" s="12">
        <v>1</v>
      </c>
      <c r="E212" s="12">
        <v>1</v>
      </c>
      <c r="F212" s="12">
        <v>1</v>
      </c>
      <c r="G212" s="12">
        <v>0</v>
      </c>
      <c r="H212" s="12">
        <f t="shared" si="39"/>
        <v>3</v>
      </c>
    </row>
    <row r="213" spans="1:8" s="8" customFormat="1" x14ac:dyDescent="0.2">
      <c r="A213" s="13"/>
      <c r="B213" s="3" t="s">
        <v>50</v>
      </c>
      <c r="C213" s="14" t="s">
        <v>96</v>
      </c>
      <c r="D213" s="12">
        <v>0</v>
      </c>
      <c r="E213" s="12">
        <v>0</v>
      </c>
      <c r="F213" s="12">
        <v>1</v>
      </c>
      <c r="G213" s="12">
        <v>0</v>
      </c>
      <c r="H213" s="12">
        <f t="shared" si="39"/>
        <v>1</v>
      </c>
    </row>
    <row r="214" spans="1:8" ht="22.5" x14ac:dyDescent="0.2">
      <c r="A214" s="1">
        <v>71</v>
      </c>
      <c r="B214" s="3" t="s">
        <v>51</v>
      </c>
      <c r="C214" s="39" t="s">
        <v>3</v>
      </c>
      <c r="D214" s="12">
        <f t="shared" ref="D214:G214" si="48">SUM(D215:D220)</f>
        <v>2</v>
      </c>
      <c r="E214" s="12">
        <f t="shared" si="48"/>
        <v>5</v>
      </c>
      <c r="F214" s="12">
        <f t="shared" si="48"/>
        <v>9</v>
      </c>
      <c r="G214" s="12">
        <f t="shared" si="48"/>
        <v>3</v>
      </c>
      <c r="H214" s="12">
        <f t="shared" si="39"/>
        <v>19</v>
      </c>
    </row>
    <row r="215" spans="1:8" s="8" customFormat="1" ht="22.5" x14ac:dyDescent="0.2">
      <c r="A215" s="13"/>
      <c r="B215" s="3" t="s">
        <v>51</v>
      </c>
      <c r="C215" s="9" t="s">
        <v>87</v>
      </c>
      <c r="D215" s="12">
        <v>0</v>
      </c>
      <c r="E215" s="12">
        <v>1</v>
      </c>
      <c r="F215" s="12">
        <v>4</v>
      </c>
      <c r="G215" s="12">
        <v>2</v>
      </c>
      <c r="H215" s="12">
        <f t="shared" si="39"/>
        <v>7</v>
      </c>
    </row>
    <row r="216" spans="1:8" s="8" customFormat="1" ht="22.5" x14ac:dyDescent="0.2">
      <c r="A216" s="13"/>
      <c r="B216" s="3" t="s">
        <v>51</v>
      </c>
      <c r="C216" s="9" t="s">
        <v>86</v>
      </c>
      <c r="D216" s="12">
        <v>0</v>
      </c>
      <c r="E216" s="12">
        <v>0</v>
      </c>
      <c r="F216" s="12">
        <v>2</v>
      </c>
      <c r="G216" s="12">
        <v>1</v>
      </c>
      <c r="H216" s="12">
        <f t="shared" si="39"/>
        <v>3</v>
      </c>
    </row>
    <row r="217" spans="1:8" s="8" customFormat="1" ht="22.5" x14ac:dyDescent="0.2">
      <c r="A217" s="13"/>
      <c r="B217" s="3" t="s">
        <v>51</v>
      </c>
      <c r="C217" s="14" t="s">
        <v>99</v>
      </c>
      <c r="D217" s="12">
        <v>0</v>
      </c>
      <c r="E217" s="12">
        <v>2</v>
      </c>
      <c r="F217" s="12">
        <v>0</v>
      </c>
      <c r="G217" s="12">
        <v>0</v>
      </c>
      <c r="H217" s="12">
        <f t="shared" si="39"/>
        <v>2</v>
      </c>
    </row>
    <row r="218" spans="1:8" s="8" customFormat="1" ht="22.5" x14ac:dyDescent="0.2">
      <c r="A218" s="13"/>
      <c r="B218" s="3" t="s">
        <v>51</v>
      </c>
      <c r="C218" s="14" t="s">
        <v>112</v>
      </c>
      <c r="D218" s="12">
        <v>1</v>
      </c>
      <c r="E218" s="12">
        <v>2</v>
      </c>
      <c r="F218" s="12">
        <v>0</v>
      </c>
      <c r="G218" s="12">
        <v>0</v>
      </c>
      <c r="H218" s="12">
        <f t="shared" si="39"/>
        <v>3</v>
      </c>
    </row>
    <row r="219" spans="1:8" s="8" customFormat="1" ht="22.5" x14ac:dyDescent="0.2">
      <c r="A219" s="13"/>
      <c r="B219" s="3" t="s">
        <v>51</v>
      </c>
      <c r="C219" s="14" t="s">
        <v>92</v>
      </c>
      <c r="D219" s="12">
        <v>1</v>
      </c>
      <c r="E219" s="12">
        <v>0</v>
      </c>
      <c r="F219" s="12">
        <v>2</v>
      </c>
      <c r="G219" s="12">
        <v>0</v>
      </c>
      <c r="H219" s="12">
        <f t="shared" si="39"/>
        <v>3</v>
      </c>
    </row>
    <row r="220" spans="1:8" s="8" customFormat="1" ht="22.5" x14ac:dyDescent="0.2">
      <c r="A220" s="13"/>
      <c r="B220" s="3" t="s">
        <v>51</v>
      </c>
      <c r="C220" s="9" t="s">
        <v>96</v>
      </c>
      <c r="D220" s="12">
        <v>0</v>
      </c>
      <c r="E220" s="12">
        <v>0</v>
      </c>
      <c r="F220" s="12">
        <v>1</v>
      </c>
      <c r="G220" s="12">
        <v>0</v>
      </c>
      <c r="H220" s="12">
        <f t="shared" si="39"/>
        <v>1</v>
      </c>
    </row>
    <row r="221" spans="1:8" ht="33.75" x14ac:dyDescent="0.2">
      <c r="A221" s="12">
        <v>73</v>
      </c>
      <c r="B221" s="3" t="s">
        <v>52</v>
      </c>
      <c r="C221" s="39" t="s">
        <v>3</v>
      </c>
      <c r="D221" s="12">
        <f t="shared" ref="D221:G221" si="49">SUM(D222:D224)</f>
        <v>2</v>
      </c>
      <c r="E221" s="12">
        <f t="shared" si="49"/>
        <v>1</v>
      </c>
      <c r="F221" s="12">
        <f t="shared" si="49"/>
        <v>4</v>
      </c>
      <c r="G221" s="12">
        <f t="shared" si="49"/>
        <v>0</v>
      </c>
      <c r="H221" s="12">
        <f t="shared" si="39"/>
        <v>7</v>
      </c>
    </row>
    <row r="222" spans="1:8" s="8" customFormat="1" ht="33.75" x14ac:dyDescent="0.2">
      <c r="A222" s="13"/>
      <c r="B222" s="3" t="s">
        <v>52</v>
      </c>
      <c r="C222" s="9" t="s">
        <v>86</v>
      </c>
      <c r="D222" s="12">
        <v>1</v>
      </c>
      <c r="E222" s="12">
        <v>0</v>
      </c>
      <c r="F222" s="12">
        <v>0</v>
      </c>
      <c r="G222" s="12">
        <v>0</v>
      </c>
      <c r="H222" s="12">
        <f t="shared" si="39"/>
        <v>1</v>
      </c>
    </row>
    <row r="223" spans="1:8" s="8" customFormat="1" ht="33.75" x14ac:dyDescent="0.2">
      <c r="A223" s="13"/>
      <c r="B223" s="3" t="s">
        <v>52</v>
      </c>
      <c r="C223" s="9" t="s">
        <v>106</v>
      </c>
      <c r="D223" s="12">
        <v>1</v>
      </c>
      <c r="E223" s="12">
        <v>1</v>
      </c>
      <c r="F223" s="12">
        <v>1</v>
      </c>
      <c r="G223" s="12">
        <v>0</v>
      </c>
      <c r="H223" s="12">
        <f t="shared" si="39"/>
        <v>3</v>
      </c>
    </row>
    <row r="224" spans="1:8" s="8" customFormat="1" ht="33.75" x14ac:dyDescent="0.2">
      <c r="A224" s="13"/>
      <c r="B224" s="3" t="s">
        <v>52</v>
      </c>
      <c r="C224" s="14" t="s">
        <v>114</v>
      </c>
      <c r="D224" s="12">
        <v>0</v>
      </c>
      <c r="E224" s="12">
        <v>0</v>
      </c>
      <c r="F224" s="12">
        <v>3</v>
      </c>
      <c r="G224" s="12">
        <v>0</v>
      </c>
      <c r="H224" s="12">
        <f t="shared" si="39"/>
        <v>3</v>
      </c>
    </row>
    <row r="225" spans="1:8" ht="22.5" x14ac:dyDescent="0.2">
      <c r="A225" s="12">
        <v>74</v>
      </c>
      <c r="B225" s="3" t="s">
        <v>53</v>
      </c>
      <c r="C225" s="39" t="s">
        <v>3</v>
      </c>
      <c r="D225" s="12">
        <f t="shared" ref="D225:G225" si="50">SUM(D226:D226)</f>
        <v>0</v>
      </c>
      <c r="E225" s="12">
        <f t="shared" si="50"/>
        <v>0</v>
      </c>
      <c r="F225" s="12">
        <f t="shared" si="50"/>
        <v>1</v>
      </c>
      <c r="G225" s="12">
        <f t="shared" si="50"/>
        <v>0</v>
      </c>
      <c r="H225" s="12">
        <f t="shared" si="39"/>
        <v>1</v>
      </c>
    </row>
    <row r="226" spans="1:8" ht="22.5" x14ac:dyDescent="0.2">
      <c r="A226" s="12"/>
      <c r="B226" s="3" t="s">
        <v>53</v>
      </c>
      <c r="C226" s="9" t="s">
        <v>83</v>
      </c>
      <c r="D226" s="12">
        <v>0</v>
      </c>
      <c r="E226" s="12">
        <v>0</v>
      </c>
      <c r="F226" s="12">
        <v>1</v>
      </c>
      <c r="G226" s="12">
        <v>0</v>
      </c>
      <c r="H226" s="12">
        <f t="shared" si="39"/>
        <v>1</v>
      </c>
    </row>
    <row r="227" spans="1:8" x14ac:dyDescent="0.2">
      <c r="A227" s="1">
        <v>75</v>
      </c>
      <c r="B227" s="3" t="s">
        <v>54</v>
      </c>
      <c r="C227" s="39" t="s">
        <v>3</v>
      </c>
      <c r="D227" s="12">
        <f t="shared" ref="D227:G227" si="51">SUM(D228:D237)</f>
        <v>4</v>
      </c>
      <c r="E227" s="12">
        <f t="shared" si="51"/>
        <v>11</v>
      </c>
      <c r="F227" s="12">
        <f t="shared" si="51"/>
        <v>18</v>
      </c>
      <c r="G227" s="12">
        <f t="shared" si="51"/>
        <v>0</v>
      </c>
      <c r="H227" s="12">
        <f t="shared" si="39"/>
        <v>33</v>
      </c>
    </row>
    <row r="228" spans="1:8" s="8" customFormat="1" x14ac:dyDescent="0.2">
      <c r="A228" s="13"/>
      <c r="B228" s="3" t="s">
        <v>54</v>
      </c>
      <c r="C228" s="9" t="s">
        <v>87</v>
      </c>
      <c r="D228" s="12">
        <v>0</v>
      </c>
      <c r="E228" s="12">
        <v>1</v>
      </c>
      <c r="F228" s="12">
        <v>2</v>
      </c>
      <c r="G228" s="12">
        <v>0</v>
      </c>
      <c r="H228" s="12">
        <f t="shared" si="39"/>
        <v>3</v>
      </c>
    </row>
    <row r="229" spans="1:8" s="8" customFormat="1" x14ac:dyDescent="0.2">
      <c r="A229" s="13"/>
      <c r="B229" s="3" t="s">
        <v>54</v>
      </c>
      <c r="C229" s="9" t="s">
        <v>86</v>
      </c>
      <c r="D229" s="12">
        <v>0</v>
      </c>
      <c r="E229" s="12">
        <v>0</v>
      </c>
      <c r="F229" s="12">
        <v>2</v>
      </c>
      <c r="G229" s="12">
        <v>0</v>
      </c>
      <c r="H229" s="12">
        <f t="shared" si="39"/>
        <v>2</v>
      </c>
    </row>
    <row r="230" spans="1:8" s="8" customFormat="1" x14ac:dyDescent="0.2">
      <c r="A230" s="13"/>
      <c r="B230" s="3" t="s">
        <v>54</v>
      </c>
      <c r="C230" s="9" t="s">
        <v>98</v>
      </c>
      <c r="D230" s="12">
        <v>0</v>
      </c>
      <c r="E230" s="12">
        <v>1</v>
      </c>
      <c r="F230" s="12">
        <v>2</v>
      </c>
      <c r="G230" s="12">
        <v>0</v>
      </c>
      <c r="H230" s="12">
        <f t="shared" si="39"/>
        <v>3</v>
      </c>
    </row>
    <row r="231" spans="1:8" s="8" customFormat="1" x14ac:dyDescent="0.2">
      <c r="A231" s="13"/>
      <c r="B231" s="3" t="s">
        <v>54</v>
      </c>
      <c r="C231" s="14" t="s">
        <v>99</v>
      </c>
      <c r="D231" s="12">
        <v>0</v>
      </c>
      <c r="E231" s="12">
        <v>2</v>
      </c>
      <c r="F231" s="12">
        <v>3</v>
      </c>
      <c r="G231" s="12">
        <v>0</v>
      </c>
      <c r="H231" s="12">
        <f t="shared" si="39"/>
        <v>5</v>
      </c>
    </row>
    <row r="232" spans="1:8" s="8" customFormat="1" x14ac:dyDescent="0.2">
      <c r="A232" s="13"/>
      <c r="B232" s="3" t="s">
        <v>54</v>
      </c>
      <c r="C232" s="14" t="s">
        <v>102</v>
      </c>
      <c r="D232" s="12">
        <v>0</v>
      </c>
      <c r="E232" s="12">
        <v>1</v>
      </c>
      <c r="F232" s="12">
        <v>1</v>
      </c>
      <c r="G232" s="12">
        <v>0</v>
      </c>
      <c r="H232" s="12">
        <f t="shared" si="39"/>
        <v>2</v>
      </c>
    </row>
    <row r="233" spans="1:8" s="8" customFormat="1" x14ac:dyDescent="0.2">
      <c r="A233" s="13"/>
      <c r="B233" s="3" t="s">
        <v>54</v>
      </c>
      <c r="C233" s="14" t="s">
        <v>91</v>
      </c>
      <c r="D233" s="12">
        <v>1</v>
      </c>
      <c r="E233" s="12">
        <v>1</v>
      </c>
      <c r="F233" s="12">
        <v>0</v>
      </c>
      <c r="G233" s="12">
        <v>0</v>
      </c>
      <c r="H233" s="12">
        <f t="shared" si="39"/>
        <v>2</v>
      </c>
    </row>
    <row r="234" spans="1:8" s="8" customFormat="1" x14ac:dyDescent="0.2">
      <c r="A234" s="13"/>
      <c r="B234" s="3" t="s">
        <v>54</v>
      </c>
      <c r="C234" s="14" t="s">
        <v>112</v>
      </c>
      <c r="D234" s="12">
        <v>1</v>
      </c>
      <c r="E234" s="12">
        <v>2</v>
      </c>
      <c r="F234" s="12">
        <v>1</v>
      </c>
      <c r="G234" s="12">
        <v>0</v>
      </c>
      <c r="H234" s="12">
        <f t="shared" si="39"/>
        <v>4</v>
      </c>
    </row>
    <row r="235" spans="1:8" s="8" customFormat="1" x14ac:dyDescent="0.2">
      <c r="A235" s="13"/>
      <c r="B235" s="3" t="s">
        <v>54</v>
      </c>
      <c r="C235" s="14" t="s">
        <v>104</v>
      </c>
      <c r="D235" s="12">
        <v>1</v>
      </c>
      <c r="E235" s="12">
        <v>1</v>
      </c>
      <c r="F235" s="12">
        <v>2</v>
      </c>
      <c r="G235" s="12">
        <v>0</v>
      </c>
      <c r="H235" s="12">
        <f t="shared" si="39"/>
        <v>4</v>
      </c>
    </row>
    <row r="236" spans="1:8" s="8" customFormat="1" x14ac:dyDescent="0.2">
      <c r="A236" s="13"/>
      <c r="B236" s="3" t="s">
        <v>54</v>
      </c>
      <c r="C236" s="14" t="s">
        <v>94</v>
      </c>
      <c r="D236" s="12">
        <v>1</v>
      </c>
      <c r="E236" s="12">
        <v>2</v>
      </c>
      <c r="F236" s="12">
        <v>3</v>
      </c>
      <c r="G236" s="12">
        <v>0</v>
      </c>
      <c r="H236" s="12">
        <f t="shared" si="39"/>
        <v>6</v>
      </c>
    </row>
    <row r="237" spans="1:8" s="8" customFormat="1" x14ac:dyDescent="0.2">
      <c r="A237" s="13"/>
      <c r="B237" s="3" t="s">
        <v>54</v>
      </c>
      <c r="C237" s="9" t="s">
        <v>96</v>
      </c>
      <c r="D237" s="12">
        <v>0</v>
      </c>
      <c r="E237" s="12">
        <v>0</v>
      </c>
      <c r="F237" s="12">
        <v>2</v>
      </c>
      <c r="G237" s="12">
        <v>0</v>
      </c>
      <c r="H237" s="12">
        <f t="shared" si="39"/>
        <v>2</v>
      </c>
    </row>
    <row r="238" spans="1:8" x14ac:dyDescent="0.2">
      <c r="A238" s="40"/>
      <c r="B238" s="41" t="s">
        <v>3</v>
      </c>
      <c r="C238" s="42"/>
      <c r="D238" s="4">
        <f>SUM(D4:D237)/2</f>
        <v>73</v>
      </c>
      <c r="E238" s="4">
        <f>SUM(E4:E237)/2</f>
        <v>116</v>
      </c>
      <c r="F238" s="4">
        <f>SUM(F4:F237)/2</f>
        <v>236</v>
      </c>
      <c r="G238" s="4">
        <f>SUM(G4:G237)/2</f>
        <v>39</v>
      </c>
      <c r="H238" s="4">
        <f>SUM(H4:H237)/2</f>
        <v>464</v>
      </c>
    </row>
    <row r="239" spans="1:8" x14ac:dyDescent="0.2">
      <c r="A239" s="66"/>
      <c r="B239" s="66"/>
      <c r="C239" s="66"/>
      <c r="D239" s="66"/>
      <c r="E239" s="66"/>
      <c r="F239" s="66"/>
      <c r="G239" s="66"/>
    </row>
  </sheetData>
  <autoFilter ref="A3:H238"/>
  <mergeCells count="4">
    <mergeCell ref="B2:G2"/>
    <mergeCell ref="A239:G239"/>
    <mergeCell ref="B1:C1"/>
    <mergeCell ref="F1:H1"/>
  </mergeCells>
  <phoneticPr fontId="2" type="noConversion"/>
  <pageMargins left="3.937007874015748E-2" right="3.937007874015748E-2" top="0.79" bottom="0.59055118110236227" header="0.31496062992125984" footer="0.31496062992125984"/>
  <pageSetup paperSize="9" scale="90" fitToHeight="21" orientation="portrait" r:id="rId1"/>
  <headerFooter alignWithMargins="0">
    <oddHeader>&amp;L
&amp;C&amp;"Arial,Bold"МЕДИЦИНСКИ УНИВЕРСИТЕТ-ВАРНА ОБЯВЯВА ПРЕРАЗПРЕДЕЛЕНИТЕ МЕСТА ЗА СПЕЦИАЛИЗАЦИЯ ЗА 2014г.&amp;"Arial,Regular"
по Заповед на МЗ № РД-19-5/14.07.2014г.</oddHeader>
    <oddFooter>&amp;C&amp;P от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S141"/>
  <sheetViews>
    <sheetView zoomScale="80" zoomScaleNormal="80" workbookViewId="0">
      <selection activeCell="K18" sqref="K18"/>
    </sheetView>
  </sheetViews>
  <sheetFormatPr defaultRowHeight="11.25" x14ac:dyDescent="0.2"/>
  <cols>
    <col min="1" max="1" width="29.85546875" style="2" customWidth="1"/>
    <col min="2" max="2" width="27.140625" style="17" bestFit="1" customWidth="1"/>
    <col min="3" max="3" width="10.85546875" style="17" customWidth="1"/>
    <col min="4" max="4" width="8.85546875" style="50" customWidth="1"/>
    <col min="5" max="5" width="13.42578125" style="50" customWidth="1"/>
    <col min="6" max="6" width="10.5703125" style="50" customWidth="1"/>
    <col min="7" max="7" width="7.140625" style="17" customWidth="1"/>
    <col min="8" max="12" width="9.140625" style="17"/>
    <col min="13" max="13" width="9.140625" style="50"/>
    <col min="14" max="19" width="9.140625" style="22"/>
    <col min="20" max="16384" width="9.140625" style="17"/>
  </cols>
  <sheetData>
    <row r="1" spans="1:19" s="22" customFormat="1" ht="35.25" customHeight="1" x14ac:dyDescent="0.2">
      <c r="A1" s="61"/>
      <c r="F1" s="70"/>
      <c r="G1" s="70"/>
    </row>
    <row r="2" spans="1:19" s="22" customFormat="1" ht="34.5" customHeight="1" x14ac:dyDescent="0.2">
      <c r="A2" s="69" t="s">
        <v>57</v>
      </c>
      <c r="B2" s="69"/>
      <c r="C2" s="69"/>
      <c r="D2" s="69"/>
      <c r="E2" s="69"/>
      <c r="F2" s="30"/>
      <c r="G2" s="30"/>
    </row>
    <row r="3" spans="1:19" s="45" customFormat="1" ht="45" x14ac:dyDescent="0.2">
      <c r="A3" s="35" t="s">
        <v>69</v>
      </c>
      <c r="B3" s="24" t="s">
        <v>5</v>
      </c>
      <c r="C3" s="24" t="s">
        <v>70</v>
      </c>
      <c r="D3" s="24" t="s">
        <v>1</v>
      </c>
      <c r="E3" s="24" t="s">
        <v>101</v>
      </c>
      <c r="F3" s="35" t="s">
        <v>6</v>
      </c>
      <c r="G3" s="35" t="s">
        <v>2</v>
      </c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</row>
    <row r="4" spans="1:19" x14ac:dyDescent="0.2">
      <c r="A4" s="21" t="s">
        <v>7</v>
      </c>
      <c r="B4" s="14" t="s">
        <v>3</v>
      </c>
      <c r="C4" s="5">
        <f>SUM(C5:C5)</f>
        <v>1</v>
      </c>
      <c r="D4" s="5">
        <f>SUM(D5:D5)</f>
        <v>0</v>
      </c>
      <c r="E4" s="5">
        <f>SUM(E5:E5)</f>
        <v>0</v>
      </c>
      <c r="F4" s="5">
        <f>SUM(F5:F5)</f>
        <v>0</v>
      </c>
      <c r="G4" s="5">
        <f>SUM(C4:F4)</f>
        <v>1</v>
      </c>
      <c r="H4" s="22"/>
      <c r="I4" s="22"/>
      <c r="J4" s="22"/>
      <c r="K4" s="22"/>
      <c r="L4" s="22"/>
      <c r="M4" s="22"/>
    </row>
    <row r="5" spans="1:19" ht="22.5" x14ac:dyDescent="0.2">
      <c r="A5" s="21" t="s">
        <v>7</v>
      </c>
      <c r="B5" s="14" t="s">
        <v>103</v>
      </c>
      <c r="C5" s="5">
        <v>1</v>
      </c>
      <c r="D5" s="5">
        <v>0</v>
      </c>
      <c r="E5" s="5">
        <v>0</v>
      </c>
      <c r="F5" s="5">
        <v>0</v>
      </c>
      <c r="G5" s="5">
        <f t="shared" ref="G5:G18" si="0">SUM(C5:F5)</f>
        <v>1</v>
      </c>
      <c r="H5" s="22"/>
      <c r="I5" s="22"/>
      <c r="J5" s="22"/>
      <c r="K5" s="22"/>
      <c r="L5" s="22"/>
      <c r="M5" s="22"/>
    </row>
    <row r="6" spans="1:19" x14ac:dyDescent="0.2">
      <c r="A6" s="2" t="s">
        <v>73</v>
      </c>
      <c r="B6" s="14" t="s">
        <v>3</v>
      </c>
      <c r="C6" s="5">
        <f t="shared" ref="C6:F6" si="1">SUM(C7)</f>
        <v>0</v>
      </c>
      <c r="D6" s="5">
        <f t="shared" si="1"/>
        <v>0</v>
      </c>
      <c r="E6" s="5">
        <f t="shared" si="1"/>
        <v>1</v>
      </c>
      <c r="F6" s="5">
        <f t="shared" si="1"/>
        <v>0</v>
      </c>
      <c r="G6" s="5">
        <f t="shared" si="0"/>
        <v>1</v>
      </c>
      <c r="H6" s="22"/>
      <c r="I6" s="22"/>
      <c r="J6" s="22"/>
      <c r="K6" s="22"/>
      <c r="L6" s="22"/>
      <c r="M6" s="22"/>
    </row>
    <row r="7" spans="1:19" ht="22.5" x14ac:dyDescent="0.2">
      <c r="A7" s="2" t="s">
        <v>73</v>
      </c>
      <c r="B7" s="14" t="s">
        <v>103</v>
      </c>
      <c r="C7" s="5">
        <v>0</v>
      </c>
      <c r="D7" s="5">
        <v>0</v>
      </c>
      <c r="E7" s="5">
        <v>1</v>
      </c>
      <c r="F7" s="5">
        <v>0</v>
      </c>
      <c r="G7" s="5">
        <f t="shared" si="0"/>
        <v>1</v>
      </c>
      <c r="H7" s="22"/>
      <c r="I7" s="22"/>
      <c r="J7" s="22"/>
      <c r="K7" s="22"/>
      <c r="L7" s="22"/>
      <c r="M7" s="22"/>
    </row>
    <row r="8" spans="1:19" ht="22.5" x14ac:dyDescent="0.2">
      <c r="A8" s="3" t="s">
        <v>74</v>
      </c>
      <c r="B8" s="14" t="s">
        <v>3</v>
      </c>
      <c r="C8" s="5">
        <f>SUM(C9:C9)</f>
        <v>0</v>
      </c>
      <c r="D8" s="5">
        <f>SUM(D9:D9)</f>
        <v>0</v>
      </c>
      <c r="E8" s="5">
        <f>SUM(E9:E9)</f>
        <v>1</v>
      </c>
      <c r="F8" s="5">
        <f>SUM(F9:F9)</f>
        <v>0</v>
      </c>
      <c r="G8" s="5">
        <f t="shared" si="0"/>
        <v>1</v>
      </c>
      <c r="H8" s="22"/>
      <c r="I8" s="22"/>
      <c r="J8" s="22"/>
      <c r="K8" s="22"/>
      <c r="L8" s="22"/>
      <c r="M8" s="22"/>
    </row>
    <row r="9" spans="1:19" ht="22.5" x14ac:dyDescent="0.2">
      <c r="A9" s="3" t="s">
        <v>74</v>
      </c>
      <c r="B9" s="14" t="s">
        <v>103</v>
      </c>
      <c r="C9" s="5">
        <v>0</v>
      </c>
      <c r="D9" s="5">
        <v>0</v>
      </c>
      <c r="E9" s="5">
        <v>1</v>
      </c>
      <c r="F9" s="5">
        <v>0</v>
      </c>
      <c r="G9" s="5">
        <f t="shared" si="0"/>
        <v>1</v>
      </c>
      <c r="H9" s="22"/>
      <c r="I9" s="22"/>
      <c r="J9" s="22"/>
      <c r="K9" s="22"/>
      <c r="L9" s="22"/>
      <c r="M9" s="22"/>
    </row>
    <row r="10" spans="1:19" x14ac:dyDescent="0.2">
      <c r="A10" s="2" t="s">
        <v>75</v>
      </c>
      <c r="B10" s="14" t="s">
        <v>3</v>
      </c>
      <c r="C10" s="5">
        <f t="shared" ref="C10:F10" si="2">SUM(C11:C13)</f>
        <v>4</v>
      </c>
      <c r="D10" s="5">
        <f t="shared" si="2"/>
        <v>0</v>
      </c>
      <c r="E10" s="5">
        <f t="shared" si="2"/>
        <v>2</v>
      </c>
      <c r="F10" s="5">
        <f t="shared" si="2"/>
        <v>3</v>
      </c>
      <c r="G10" s="5">
        <f t="shared" si="0"/>
        <v>9</v>
      </c>
      <c r="H10" s="22"/>
      <c r="I10" s="22"/>
      <c r="J10" s="22"/>
      <c r="K10" s="22"/>
      <c r="L10" s="22"/>
      <c r="M10" s="22"/>
    </row>
    <row r="11" spans="1:19" x14ac:dyDescent="0.2">
      <c r="A11" s="2" t="s">
        <v>75</v>
      </c>
      <c r="B11" s="14" t="s">
        <v>83</v>
      </c>
      <c r="C11" s="5">
        <v>4</v>
      </c>
      <c r="D11" s="5">
        <v>0</v>
      </c>
      <c r="E11" s="5">
        <v>1</v>
      </c>
      <c r="F11" s="5">
        <v>1</v>
      </c>
      <c r="G11" s="5">
        <f t="shared" si="0"/>
        <v>6</v>
      </c>
      <c r="H11" s="22"/>
      <c r="I11" s="22"/>
      <c r="J11" s="22"/>
      <c r="K11" s="22"/>
      <c r="L11" s="22"/>
      <c r="M11" s="22"/>
    </row>
    <row r="12" spans="1:19" x14ac:dyDescent="0.2">
      <c r="A12" s="2" t="s">
        <v>75</v>
      </c>
      <c r="B12" s="14" t="s">
        <v>111</v>
      </c>
      <c r="C12" s="5">
        <v>0</v>
      </c>
      <c r="D12" s="5">
        <v>0</v>
      </c>
      <c r="E12" s="5">
        <v>0</v>
      </c>
      <c r="F12" s="5">
        <v>2</v>
      </c>
      <c r="G12" s="5">
        <f t="shared" si="0"/>
        <v>2</v>
      </c>
      <c r="H12" s="22"/>
      <c r="I12" s="22"/>
      <c r="J12" s="22"/>
      <c r="K12" s="22"/>
      <c r="L12" s="22"/>
      <c r="M12" s="22"/>
    </row>
    <row r="13" spans="1:19" ht="22.5" x14ac:dyDescent="0.2">
      <c r="A13" s="2" t="s">
        <v>75</v>
      </c>
      <c r="B13" s="14" t="s">
        <v>103</v>
      </c>
      <c r="C13" s="5">
        <v>0</v>
      </c>
      <c r="D13" s="5">
        <v>0</v>
      </c>
      <c r="E13" s="5">
        <v>1</v>
      </c>
      <c r="F13" s="5">
        <v>0</v>
      </c>
      <c r="G13" s="5">
        <f t="shared" si="0"/>
        <v>1</v>
      </c>
      <c r="H13" s="22"/>
      <c r="I13" s="22"/>
      <c r="J13" s="22"/>
      <c r="K13" s="22"/>
      <c r="L13" s="22"/>
      <c r="M13" s="22"/>
    </row>
    <row r="14" spans="1:19" x14ac:dyDescent="0.2">
      <c r="A14" s="2" t="s">
        <v>76</v>
      </c>
      <c r="B14" s="14" t="s">
        <v>3</v>
      </c>
      <c r="C14" s="5">
        <f t="shared" ref="C14:F14" si="3">SUM(C15:C16)</f>
        <v>1</v>
      </c>
      <c r="D14" s="5">
        <f t="shared" si="3"/>
        <v>0</v>
      </c>
      <c r="E14" s="5">
        <f t="shared" si="3"/>
        <v>0</v>
      </c>
      <c r="F14" s="5">
        <f t="shared" si="3"/>
        <v>1</v>
      </c>
      <c r="G14" s="5">
        <f t="shared" si="0"/>
        <v>2</v>
      </c>
      <c r="H14" s="22"/>
      <c r="I14" s="22"/>
      <c r="J14" s="22"/>
      <c r="K14" s="22"/>
      <c r="L14" s="22"/>
      <c r="M14" s="22"/>
    </row>
    <row r="15" spans="1:19" x14ac:dyDescent="0.2">
      <c r="A15" s="2" t="s">
        <v>76</v>
      </c>
      <c r="B15" s="14" t="s">
        <v>83</v>
      </c>
      <c r="C15" s="5">
        <v>0</v>
      </c>
      <c r="D15" s="5">
        <v>0</v>
      </c>
      <c r="E15" s="5">
        <v>0</v>
      </c>
      <c r="F15" s="5">
        <v>1</v>
      </c>
      <c r="G15" s="5">
        <f t="shared" si="0"/>
        <v>1</v>
      </c>
      <c r="H15" s="22"/>
      <c r="I15" s="22"/>
      <c r="J15" s="22"/>
      <c r="K15" s="22"/>
      <c r="L15" s="22"/>
      <c r="M15" s="22"/>
    </row>
    <row r="16" spans="1:19" ht="22.5" x14ac:dyDescent="0.2">
      <c r="A16" s="2" t="s">
        <v>76</v>
      </c>
      <c r="B16" s="14" t="s">
        <v>103</v>
      </c>
      <c r="C16" s="5">
        <v>1</v>
      </c>
      <c r="D16" s="5">
        <v>0</v>
      </c>
      <c r="E16" s="5">
        <v>0</v>
      </c>
      <c r="F16" s="5">
        <v>0</v>
      </c>
      <c r="G16" s="5">
        <f t="shared" si="0"/>
        <v>1</v>
      </c>
      <c r="H16" s="22"/>
      <c r="I16" s="22"/>
      <c r="J16" s="22"/>
      <c r="K16" s="22"/>
      <c r="L16" s="22"/>
      <c r="M16" s="22"/>
    </row>
    <row r="17" spans="1:19" x14ac:dyDescent="0.2">
      <c r="A17" s="2" t="s">
        <v>116</v>
      </c>
      <c r="B17" s="14" t="s">
        <v>3</v>
      </c>
      <c r="C17" s="5">
        <f t="shared" ref="C17:F17" si="4">SUM(C18:C18)</f>
        <v>0</v>
      </c>
      <c r="D17" s="5">
        <f t="shared" si="4"/>
        <v>0</v>
      </c>
      <c r="E17" s="5">
        <f t="shared" si="4"/>
        <v>1</v>
      </c>
      <c r="F17" s="5">
        <f t="shared" si="4"/>
        <v>0</v>
      </c>
      <c r="G17" s="5">
        <f t="shared" si="0"/>
        <v>1</v>
      </c>
      <c r="H17" s="22"/>
      <c r="I17" s="22"/>
      <c r="J17" s="22"/>
      <c r="K17" s="22"/>
      <c r="L17" s="22"/>
      <c r="M17" s="22"/>
    </row>
    <row r="18" spans="1:19" x14ac:dyDescent="0.2">
      <c r="A18" s="2" t="s">
        <v>116</v>
      </c>
      <c r="B18" s="14" t="s">
        <v>83</v>
      </c>
      <c r="C18" s="5">
        <v>0</v>
      </c>
      <c r="D18" s="5">
        <v>0</v>
      </c>
      <c r="E18" s="5">
        <v>1</v>
      </c>
      <c r="F18" s="5">
        <v>0</v>
      </c>
      <c r="G18" s="5">
        <f t="shared" si="0"/>
        <v>1</v>
      </c>
      <c r="H18" s="22"/>
      <c r="I18" s="22"/>
      <c r="J18" s="22"/>
      <c r="K18" s="22"/>
      <c r="L18" s="22"/>
      <c r="M18" s="22"/>
    </row>
    <row r="19" spans="1:19" ht="19.5" customHeight="1" x14ac:dyDescent="0.2">
      <c r="A19" s="2" t="s">
        <v>78</v>
      </c>
      <c r="B19" s="2"/>
      <c r="C19" s="24">
        <f>SUM(C4:C18)/2</f>
        <v>6</v>
      </c>
      <c r="D19" s="24">
        <f>SUM(D4:D18)/2</f>
        <v>0</v>
      </c>
      <c r="E19" s="24">
        <f>SUM(E4:E18)/2</f>
        <v>5</v>
      </c>
      <c r="F19" s="24">
        <f>SUM(F4:F18)/2</f>
        <v>4</v>
      </c>
      <c r="G19" s="24">
        <f>SUM(G4:G18)/2</f>
        <v>15</v>
      </c>
      <c r="H19" s="22"/>
      <c r="I19" s="22"/>
      <c r="J19" s="22"/>
      <c r="K19" s="22"/>
      <c r="L19" s="22"/>
      <c r="M19" s="22"/>
    </row>
    <row r="20" spans="1:19" ht="12.75" x14ac:dyDescent="0.2">
      <c r="A20" s="43"/>
      <c r="B20" s="46"/>
      <c r="C20" s="8"/>
      <c r="D20" s="8"/>
      <c r="E20" s="8"/>
      <c r="F20" s="8"/>
      <c r="G20" s="8"/>
      <c r="H20" s="22"/>
      <c r="I20" s="22"/>
      <c r="J20" s="22"/>
      <c r="K20" s="22"/>
      <c r="L20" s="22"/>
      <c r="M20" s="22"/>
    </row>
    <row r="21" spans="1:19" ht="12.75" x14ac:dyDescent="0.2">
      <c r="A21" s="47"/>
      <c r="B21" s="46"/>
      <c r="C21" s="8"/>
      <c r="D21" s="8"/>
      <c r="E21" s="8"/>
      <c r="F21" s="8"/>
      <c r="G21" s="8"/>
      <c r="H21" s="22"/>
      <c r="I21" s="22"/>
      <c r="J21" s="22"/>
      <c r="K21" s="22"/>
      <c r="L21" s="22"/>
      <c r="M21" s="22"/>
    </row>
    <row r="22" spans="1:19" ht="12.75" x14ac:dyDescent="0.2">
      <c r="A22" s="47"/>
      <c r="B22" s="46"/>
      <c r="C22" s="8"/>
      <c r="D22" s="8"/>
      <c r="E22" s="8"/>
      <c r="F22" s="8"/>
      <c r="G22" s="8"/>
      <c r="H22" s="22"/>
      <c r="I22" s="22"/>
      <c r="J22" s="22"/>
      <c r="K22" s="22"/>
      <c r="L22" s="22"/>
      <c r="M22" s="22"/>
    </row>
    <row r="23" spans="1:19" ht="12.75" x14ac:dyDescent="0.2">
      <c r="A23" s="47"/>
      <c r="B23" s="46"/>
      <c r="C23" s="8"/>
      <c r="D23" s="8"/>
      <c r="E23" s="8"/>
      <c r="F23" s="8"/>
      <c r="G23" s="8"/>
      <c r="H23" s="22"/>
      <c r="I23" s="22"/>
      <c r="J23" s="22"/>
      <c r="K23" s="22"/>
      <c r="L23" s="22"/>
      <c r="M23" s="22"/>
    </row>
    <row r="24" spans="1:19" ht="12.75" x14ac:dyDescent="0.2">
      <c r="A24" s="8"/>
      <c r="B24" s="46"/>
      <c r="C24" s="8"/>
      <c r="D24" s="8"/>
      <c r="E24" s="8"/>
      <c r="F24" s="8"/>
      <c r="G24" s="8"/>
      <c r="H24" s="22"/>
      <c r="I24" s="22"/>
      <c r="J24" s="22"/>
      <c r="K24" s="22"/>
      <c r="L24" s="22"/>
      <c r="M24" s="22"/>
    </row>
    <row r="25" spans="1:19" s="48" customFormat="1" ht="12.75" x14ac:dyDescent="0.2">
      <c r="A25" s="47"/>
      <c r="B25" s="46"/>
      <c r="C25" s="8"/>
      <c r="D25" s="8"/>
      <c r="E25" s="8"/>
      <c r="F25" s="8"/>
      <c r="G25" s="8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</row>
    <row r="26" spans="1:19" s="22" customFormat="1" ht="12.75" x14ac:dyDescent="0.2">
      <c r="A26" s="47"/>
      <c r="B26" s="46"/>
      <c r="C26" s="8"/>
      <c r="D26" s="8"/>
      <c r="E26" s="8"/>
      <c r="F26" s="8"/>
      <c r="G26" s="8"/>
    </row>
    <row r="27" spans="1:19" s="22" customFormat="1" ht="12.75" x14ac:dyDescent="0.2">
      <c r="A27" s="47"/>
      <c r="B27" s="46"/>
      <c r="C27" s="8"/>
      <c r="D27" s="8"/>
      <c r="E27" s="8"/>
      <c r="F27" s="8"/>
      <c r="G27" s="8"/>
    </row>
    <row r="28" spans="1:19" s="22" customFormat="1" ht="12.75" x14ac:dyDescent="0.2">
      <c r="A28" s="47"/>
      <c r="B28" s="46"/>
      <c r="C28" s="8"/>
      <c r="D28" s="8"/>
      <c r="E28" s="8"/>
      <c r="F28" s="8"/>
      <c r="G28" s="8"/>
    </row>
    <row r="29" spans="1:19" s="22" customFormat="1" ht="12.75" x14ac:dyDescent="0.2">
      <c r="A29" s="43"/>
      <c r="B29" s="46"/>
      <c r="C29" s="8"/>
      <c r="D29" s="8"/>
      <c r="E29" s="8"/>
      <c r="F29" s="8"/>
      <c r="G29" s="8"/>
    </row>
    <row r="30" spans="1:19" s="22" customFormat="1" ht="12.75" x14ac:dyDescent="0.2">
      <c r="A30" s="43"/>
      <c r="B30" s="46"/>
      <c r="C30" s="8"/>
      <c r="D30" s="8"/>
      <c r="E30" s="8"/>
      <c r="F30" s="8"/>
      <c r="G30" s="8"/>
    </row>
    <row r="31" spans="1:19" s="22" customFormat="1" x14ac:dyDescent="0.2">
      <c r="A31" s="49"/>
    </row>
    <row r="32" spans="1:19" s="22" customFormat="1" x14ac:dyDescent="0.2">
      <c r="A32" s="49"/>
    </row>
    <row r="33" spans="1:1" s="22" customFormat="1" x14ac:dyDescent="0.2">
      <c r="A33" s="49"/>
    </row>
    <row r="34" spans="1:1" s="22" customFormat="1" x14ac:dyDescent="0.2">
      <c r="A34" s="49"/>
    </row>
    <row r="35" spans="1:1" s="22" customFormat="1" x14ac:dyDescent="0.2">
      <c r="A35" s="49"/>
    </row>
    <row r="36" spans="1:1" s="22" customFormat="1" x14ac:dyDescent="0.2">
      <c r="A36" s="49"/>
    </row>
    <row r="37" spans="1:1" s="22" customFormat="1" x14ac:dyDescent="0.2">
      <c r="A37" s="49"/>
    </row>
    <row r="38" spans="1:1" s="22" customFormat="1" x14ac:dyDescent="0.2">
      <c r="A38" s="49"/>
    </row>
    <row r="39" spans="1:1" s="22" customFormat="1" x14ac:dyDescent="0.2">
      <c r="A39" s="49"/>
    </row>
    <row r="40" spans="1:1" s="22" customFormat="1" x14ac:dyDescent="0.2">
      <c r="A40" s="49"/>
    </row>
    <row r="41" spans="1:1" s="22" customFormat="1" x14ac:dyDescent="0.2">
      <c r="A41" s="49"/>
    </row>
    <row r="42" spans="1:1" s="22" customFormat="1" x14ac:dyDescent="0.2">
      <c r="A42" s="49"/>
    </row>
    <row r="43" spans="1:1" s="22" customFormat="1" x14ac:dyDescent="0.2">
      <c r="A43" s="49"/>
    </row>
    <row r="44" spans="1:1" s="22" customFormat="1" x14ac:dyDescent="0.2">
      <c r="A44" s="49"/>
    </row>
    <row r="45" spans="1:1" s="22" customFormat="1" x14ac:dyDescent="0.2">
      <c r="A45" s="49"/>
    </row>
    <row r="46" spans="1:1" s="22" customFormat="1" x14ac:dyDescent="0.2">
      <c r="A46" s="49"/>
    </row>
    <row r="47" spans="1:1" s="22" customFormat="1" x14ac:dyDescent="0.2">
      <c r="A47" s="49"/>
    </row>
    <row r="48" spans="1:1" s="22" customFormat="1" x14ac:dyDescent="0.2">
      <c r="A48" s="49"/>
    </row>
    <row r="49" spans="1:1" s="22" customFormat="1" x14ac:dyDescent="0.2">
      <c r="A49" s="49"/>
    </row>
    <row r="50" spans="1:1" s="22" customFormat="1" x14ac:dyDescent="0.2">
      <c r="A50" s="49"/>
    </row>
    <row r="51" spans="1:1" s="22" customFormat="1" x14ac:dyDescent="0.2">
      <c r="A51" s="49"/>
    </row>
    <row r="52" spans="1:1" s="22" customFormat="1" x14ac:dyDescent="0.2">
      <c r="A52" s="49"/>
    </row>
    <row r="53" spans="1:1" s="22" customFormat="1" x14ac:dyDescent="0.2">
      <c r="A53" s="49"/>
    </row>
    <row r="54" spans="1:1" s="22" customFormat="1" x14ac:dyDescent="0.2">
      <c r="A54" s="49"/>
    </row>
    <row r="55" spans="1:1" s="22" customFormat="1" x14ac:dyDescent="0.2">
      <c r="A55" s="49"/>
    </row>
    <row r="56" spans="1:1" s="22" customFormat="1" x14ac:dyDescent="0.2">
      <c r="A56" s="49"/>
    </row>
    <row r="57" spans="1:1" s="22" customFormat="1" x14ac:dyDescent="0.2">
      <c r="A57" s="49"/>
    </row>
    <row r="58" spans="1:1" s="22" customFormat="1" x14ac:dyDescent="0.2">
      <c r="A58" s="49"/>
    </row>
    <row r="59" spans="1:1" s="22" customFormat="1" x14ac:dyDescent="0.2">
      <c r="A59" s="49"/>
    </row>
    <row r="60" spans="1:1" s="22" customFormat="1" x14ac:dyDescent="0.2">
      <c r="A60" s="49"/>
    </row>
    <row r="61" spans="1:1" s="22" customFormat="1" x14ac:dyDescent="0.2">
      <c r="A61" s="49"/>
    </row>
    <row r="62" spans="1:1" s="22" customFormat="1" x14ac:dyDescent="0.2">
      <c r="A62" s="49"/>
    </row>
    <row r="63" spans="1:1" s="22" customFormat="1" x14ac:dyDescent="0.2">
      <c r="A63" s="49"/>
    </row>
    <row r="64" spans="1:1" s="22" customFormat="1" x14ac:dyDescent="0.2">
      <c r="A64" s="49"/>
    </row>
    <row r="65" spans="1:1" s="22" customFormat="1" x14ac:dyDescent="0.2">
      <c r="A65" s="49"/>
    </row>
    <row r="66" spans="1:1" s="22" customFormat="1" x14ac:dyDescent="0.2">
      <c r="A66" s="49"/>
    </row>
    <row r="67" spans="1:1" s="22" customFormat="1" x14ac:dyDescent="0.2">
      <c r="A67" s="49"/>
    </row>
    <row r="68" spans="1:1" s="22" customFormat="1" x14ac:dyDescent="0.2">
      <c r="A68" s="49"/>
    </row>
    <row r="69" spans="1:1" s="22" customFormat="1" x14ac:dyDescent="0.2">
      <c r="A69" s="49"/>
    </row>
    <row r="70" spans="1:1" s="22" customFormat="1" x14ac:dyDescent="0.2">
      <c r="A70" s="49"/>
    </row>
    <row r="71" spans="1:1" s="22" customFormat="1" x14ac:dyDescent="0.2">
      <c r="A71" s="49"/>
    </row>
    <row r="72" spans="1:1" s="22" customFormat="1" x14ac:dyDescent="0.2">
      <c r="A72" s="49"/>
    </row>
    <row r="73" spans="1:1" s="22" customFormat="1" x14ac:dyDescent="0.2">
      <c r="A73" s="49"/>
    </row>
    <row r="74" spans="1:1" s="22" customFormat="1" x14ac:dyDescent="0.2">
      <c r="A74" s="49"/>
    </row>
    <row r="75" spans="1:1" s="22" customFormat="1" x14ac:dyDescent="0.2">
      <c r="A75" s="49"/>
    </row>
    <row r="76" spans="1:1" s="22" customFormat="1" x14ac:dyDescent="0.2">
      <c r="A76" s="49"/>
    </row>
    <row r="77" spans="1:1" s="22" customFormat="1" x14ac:dyDescent="0.2">
      <c r="A77" s="49"/>
    </row>
    <row r="78" spans="1:1" s="22" customFormat="1" x14ac:dyDescent="0.2">
      <c r="A78" s="49"/>
    </row>
    <row r="79" spans="1:1" s="22" customFormat="1" x14ac:dyDescent="0.2">
      <c r="A79" s="49"/>
    </row>
    <row r="80" spans="1:1" s="22" customFormat="1" x14ac:dyDescent="0.2">
      <c r="A80" s="49"/>
    </row>
    <row r="81" spans="1:1" s="22" customFormat="1" x14ac:dyDescent="0.2">
      <c r="A81" s="49"/>
    </row>
    <row r="82" spans="1:1" s="22" customFormat="1" x14ac:dyDescent="0.2">
      <c r="A82" s="49"/>
    </row>
    <row r="83" spans="1:1" s="22" customFormat="1" x14ac:dyDescent="0.2">
      <c r="A83" s="49"/>
    </row>
    <row r="84" spans="1:1" s="22" customFormat="1" x14ac:dyDescent="0.2">
      <c r="A84" s="49"/>
    </row>
    <row r="85" spans="1:1" s="22" customFormat="1" x14ac:dyDescent="0.2">
      <c r="A85" s="49"/>
    </row>
    <row r="86" spans="1:1" s="22" customFormat="1" x14ac:dyDescent="0.2">
      <c r="A86" s="49"/>
    </row>
    <row r="87" spans="1:1" s="22" customFormat="1" x14ac:dyDescent="0.2">
      <c r="A87" s="49"/>
    </row>
    <row r="88" spans="1:1" s="22" customFormat="1" x14ac:dyDescent="0.2">
      <c r="A88" s="49"/>
    </row>
    <row r="89" spans="1:1" s="22" customFormat="1" x14ac:dyDescent="0.2">
      <c r="A89" s="49"/>
    </row>
    <row r="90" spans="1:1" s="22" customFormat="1" x14ac:dyDescent="0.2">
      <c r="A90" s="49"/>
    </row>
    <row r="91" spans="1:1" s="22" customFormat="1" x14ac:dyDescent="0.2">
      <c r="A91" s="49"/>
    </row>
    <row r="92" spans="1:1" s="22" customFormat="1" x14ac:dyDescent="0.2">
      <c r="A92" s="49"/>
    </row>
    <row r="93" spans="1:1" s="22" customFormat="1" x14ac:dyDescent="0.2">
      <c r="A93" s="49"/>
    </row>
    <row r="94" spans="1:1" s="22" customFormat="1" x14ac:dyDescent="0.2">
      <c r="A94" s="49"/>
    </row>
    <row r="95" spans="1:1" s="22" customFormat="1" x14ac:dyDescent="0.2">
      <c r="A95" s="49"/>
    </row>
    <row r="96" spans="1:1" s="22" customFormat="1" x14ac:dyDescent="0.2">
      <c r="A96" s="49"/>
    </row>
    <row r="97" spans="1:1" s="22" customFormat="1" x14ac:dyDescent="0.2">
      <c r="A97" s="49"/>
    </row>
    <row r="98" spans="1:1" s="22" customFormat="1" x14ac:dyDescent="0.2">
      <c r="A98" s="49"/>
    </row>
    <row r="99" spans="1:1" s="22" customFormat="1" x14ac:dyDescent="0.2">
      <c r="A99" s="49"/>
    </row>
    <row r="100" spans="1:1" s="22" customFormat="1" x14ac:dyDescent="0.2">
      <c r="A100" s="49"/>
    </row>
    <row r="101" spans="1:1" s="22" customFormat="1" x14ac:dyDescent="0.2">
      <c r="A101" s="49"/>
    </row>
    <row r="102" spans="1:1" s="22" customFormat="1" x14ac:dyDescent="0.2">
      <c r="A102" s="49"/>
    </row>
    <row r="103" spans="1:1" s="22" customFormat="1" x14ac:dyDescent="0.2">
      <c r="A103" s="49"/>
    </row>
    <row r="104" spans="1:1" s="22" customFormat="1" x14ac:dyDescent="0.2">
      <c r="A104" s="49"/>
    </row>
    <row r="105" spans="1:1" s="22" customFormat="1" x14ac:dyDescent="0.2">
      <c r="A105" s="49"/>
    </row>
    <row r="106" spans="1:1" s="22" customFormat="1" x14ac:dyDescent="0.2">
      <c r="A106" s="49"/>
    </row>
    <row r="107" spans="1:1" s="22" customFormat="1" x14ac:dyDescent="0.2">
      <c r="A107" s="49"/>
    </row>
    <row r="108" spans="1:1" s="22" customFormat="1" x14ac:dyDescent="0.2">
      <c r="A108" s="49"/>
    </row>
    <row r="109" spans="1:1" s="22" customFormat="1" x14ac:dyDescent="0.2">
      <c r="A109" s="49"/>
    </row>
    <row r="110" spans="1:1" s="22" customFormat="1" x14ac:dyDescent="0.2">
      <c r="A110" s="49"/>
    </row>
    <row r="111" spans="1:1" s="22" customFormat="1" x14ac:dyDescent="0.2">
      <c r="A111" s="49"/>
    </row>
    <row r="112" spans="1:1" s="22" customFormat="1" x14ac:dyDescent="0.2">
      <c r="A112" s="49"/>
    </row>
    <row r="113" spans="1:1" s="22" customFormat="1" x14ac:dyDescent="0.2">
      <c r="A113" s="49"/>
    </row>
    <row r="114" spans="1:1" s="22" customFormat="1" x14ac:dyDescent="0.2">
      <c r="A114" s="49"/>
    </row>
    <row r="115" spans="1:1" s="22" customFormat="1" x14ac:dyDescent="0.2">
      <c r="A115" s="49"/>
    </row>
    <row r="116" spans="1:1" s="22" customFormat="1" x14ac:dyDescent="0.2">
      <c r="A116" s="49"/>
    </row>
    <row r="117" spans="1:1" s="22" customFormat="1" x14ac:dyDescent="0.2">
      <c r="A117" s="49"/>
    </row>
    <row r="118" spans="1:1" s="22" customFormat="1" x14ac:dyDescent="0.2">
      <c r="A118" s="49"/>
    </row>
    <row r="119" spans="1:1" s="22" customFormat="1" x14ac:dyDescent="0.2">
      <c r="A119" s="49"/>
    </row>
    <row r="120" spans="1:1" s="22" customFormat="1" x14ac:dyDescent="0.2">
      <c r="A120" s="49"/>
    </row>
    <row r="121" spans="1:1" s="22" customFormat="1" x14ac:dyDescent="0.2">
      <c r="A121" s="49"/>
    </row>
    <row r="122" spans="1:1" s="22" customFormat="1" x14ac:dyDescent="0.2">
      <c r="A122" s="49"/>
    </row>
    <row r="123" spans="1:1" s="22" customFormat="1" x14ac:dyDescent="0.2">
      <c r="A123" s="49"/>
    </row>
    <row r="124" spans="1:1" s="22" customFormat="1" x14ac:dyDescent="0.2">
      <c r="A124" s="49"/>
    </row>
    <row r="125" spans="1:1" s="22" customFormat="1" x14ac:dyDescent="0.2">
      <c r="A125" s="49"/>
    </row>
    <row r="126" spans="1:1" s="22" customFormat="1" x14ac:dyDescent="0.2">
      <c r="A126" s="49"/>
    </row>
    <row r="127" spans="1:1" s="22" customFormat="1" x14ac:dyDescent="0.2">
      <c r="A127" s="49"/>
    </row>
    <row r="128" spans="1:1" s="22" customFormat="1" x14ac:dyDescent="0.2">
      <c r="A128" s="49"/>
    </row>
    <row r="129" spans="1:1" s="22" customFormat="1" x14ac:dyDescent="0.2">
      <c r="A129" s="49"/>
    </row>
    <row r="130" spans="1:1" s="22" customFormat="1" x14ac:dyDescent="0.2">
      <c r="A130" s="49"/>
    </row>
    <row r="131" spans="1:1" s="22" customFormat="1" x14ac:dyDescent="0.2">
      <c r="A131" s="49"/>
    </row>
    <row r="132" spans="1:1" s="22" customFormat="1" x14ac:dyDescent="0.2">
      <c r="A132" s="49"/>
    </row>
    <row r="133" spans="1:1" s="22" customFormat="1" x14ac:dyDescent="0.2">
      <c r="A133" s="49"/>
    </row>
    <row r="134" spans="1:1" s="22" customFormat="1" x14ac:dyDescent="0.2">
      <c r="A134" s="49"/>
    </row>
    <row r="135" spans="1:1" s="22" customFormat="1" x14ac:dyDescent="0.2">
      <c r="A135" s="49"/>
    </row>
    <row r="136" spans="1:1" s="22" customFormat="1" x14ac:dyDescent="0.2">
      <c r="A136" s="49"/>
    </row>
    <row r="137" spans="1:1" s="22" customFormat="1" x14ac:dyDescent="0.2">
      <c r="A137" s="49"/>
    </row>
    <row r="138" spans="1:1" s="22" customFormat="1" x14ac:dyDescent="0.2">
      <c r="A138" s="49"/>
    </row>
    <row r="139" spans="1:1" s="22" customFormat="1" x14ac:dyDescent="0.2">
      <c r="A139" s="49"/>
    </row>
    <row r="140" spans="1:1" s="22" customFormat="1" x14ac:dyDescent="0.2">
      <c r="A140" s="49"/>
    </row>
    <row r="141" spans="1:1" s="22" customFormat="1" x14ac:dyDescent="0.2">
      <c r="A141" s="49"/>
    </row>
  </sheetData>
  <autoFilter ref="A3:S19"/>
  <mergeCells count="2">
    <mergeCell ref="A2:E2"/>
    <mergeCell ref="F1:G1"/>
  </mergeCells>
  <phoneticPr fontId="2" type="noConversion"/>
  <pageMargins left="3.937007874015748E-2" right="3.937007874015748E-2" top="1.0236220472440944" bottom="0.59055118110236227" header="0.23622047244094491" footer="0.23622047244094491"/>
  <pageSetup paperSize="9" scale="90" orientation="portrait" r:id="rId1"/>
  <headerFooter alignWithMargins="0">
    <oddHeader>&amp;C&amp;"Arial,Bold"МЕДИЦИНСКИ УНИВЕРСИТЕТ-ВАРНА ОБЯВЯВА ПРЕРАЗПРЕДЕЛЕНИТЕ МЕСТА ЗА СПЕЦИАЛИЗАЦИЯ ЗА 2014г&amp;"Arial,Regular".
по Заповед на МЗ № РД-19-5/14.07.2014г.</oddHeader>
    <oddFooter>&amp;C&amp;P от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G31"/>
  <sheetViews>
    <sheetView zoomScale="90" zoomScaleNormal="90" workbookViewId="0">
      <selection activeCell="K12" sqref="K12"/>
    </sheetView>
  </sheetViews>
  <sheetFormatPr defaultRowHeight="11.25" x14ac:dyDescent="0.2"/>
  <cols>
    <col min="1" max="1" width="33.42578125" style="29" bestFit="1" customWidth="1"/>
    <col min="2" max="2" width="25.140625" style="55" customWidth="1"/>
    <col min="3" max="3" width="13.42578125" style="56" customWidth="1"/>
    <col min="4" max="4" width="9.42578125" style="26" customWidth="1"/>
    <col min="5" max="5" width="12.7109375" style="26" customWidth="1"/>
    <col min="6" max="6" width="8.85546875" style="26" customWidth="1"/>
    <col min="7" max="7" width="5.28515625" style="26" customWidth="1"/>
    <col min="8" max="16384" width="9.140625" style="29"/>
  </cols>
  <sheetData>
    <row r="1" spans="1:7" ht="14.25" customHeight="1" x14ac:dyDescent="0.2">
      <c r="A1" s="62"/>
      <c r="F1" s="72"/>
      <c r="G1" s="72"/>
    </row>
    <row r="2" spans="1:7" ht="33.75" customHeight="1" x14ac:dyDescent="0.2">
      <c r="A2" s="71" t="s">
        <v>63</v>
      </c>
      <c r="B2" s="71"/>
      <c r="C2" s="71"/>
      <c r="D2" s="71"/>
      <c r="E2" s="71"/>
      <c r="F2" s="71"/>
    </row>
    <row r="3" spans="1:7" ht="45" x14ac:dyDescent="0.2">
      <c r="A3" s="51" t="s">
        <v>0</v>
      </c>
      <c r="B3" s="24" t="s">
        <v>5</v>
      </c>
      <c r="C3" s="24" t="s">
        <v>70</v>
      </c>
      <c r="D3" s="24" t="s">
        <v>1</v>
      </c>
      <c r="E3" s="24" t="s">
        <v>101</v>
      </c>
      <c r="F3" s="35" t="s">
        <v>6</v>
      </c>
      <c r="G3" s="51" t="s">
        <v>2</v>
      </c>
    </row>
    <row r="4" spans="1:7" ht="22.5" x14ac:dyDescent="0.2">
      <c r="A4" s="10" t="s">
        <v>8</v>
      </c>
      <c r="B4" s="39" t="s">
        <v>3</v>
      </c>
      <c r="C4" s="5">
        <f t="shared" ref="C4:F4" si="0">SUM(C5:C8)</f>
        <v>4</v>
      </c>
      <c r="D4" s="5">
        <f t="shared" si="0"/>
        <v>2</v>
      </c>
      <c r="E4" s="5">
        <f t="shared" si="0"/>
        <v>8</v>
      </c>
      <c r="F4" s="5">
        <f t="shared" si="0"/>
        <v>0</v>
      </c>
      <c r="G4" s="5">
        <f>SUM(C4:F4)</f>
        <v>14</v>
      </c>
    </row>
    <row r="5" spans="1:7" s="26" customFormat="1" ht="22.5" x14ac:dyDescent="0.2">
      <c r="A5" s="10" t="s">
        <v>8</v>
      </c>
      <c r="B5" s="9" t="s">
        <v>98</v>
      </c>
      <c r="C5" s="5">
        <v>1</v>
      </c>
      <c r="D5" s="5">
        <v>0</v>
      </c>
      <c r="E5" s="5">
        <v>4</v>
      </c>
      <c r="F5" s="5">
        <v>0</v>
      </c>
      <c r="G5" s="5">
        <f t="shared" ref="G5:G19" si="1">SUM(C5:F5)</f>
        <v>5</v>
      </c>
    </row>
    <row r="6" spans="1:7" s="26" customFormat="1" ht="22.5" x14ac:dyDescent="0.2">
      <c r="A6" s="10" t="s">
        <v>8</v>
      </c>
      <c r="B6" s="9" t="s">
        <v>92</v>
      </c>
      <c r="C6" s="5">
        <v>1</v>
      </c>
      <c r="D6" s="5">
        <v>0</v>
      </c>
      <c r="E6" s="5">
        <v>1</v>
      </c>
      <c r="F6" s="5">
        <v>0</v>
      </c>
      <c r="G6" s="5">
        <f t="shared" si="1"/>
        <v>2</v>
      </c>
    </row>
    <row r="7" spans="1:7" s="26" customFormat="1" ht="22.5" x14ac:dyDescent="0.2">
      <c r="A7" s="10" t="s">
        <v>8</v>
      </c>
      <c r="B7" s="9" t="s">
        <v>94</v>
      </c>
      <c r="C7" s="5">
        <v>1</v>
      </c>
      <c r="D7" s="5">
        <v>2</v>
      </c>
      <c r="E7" s="5">
        <v>3</v>
      </c>
      <c r="F7" s="5">
        <v>0</v>
      </c>
      <c r="G7" s="5">
        <f t="shared" si="1"/>
        <v>6</v>
      </c>
    </row>
    <row r="8" spans="1:7" s="26" customFormat="1" ht="22.5" x14ac:dyDescent="0.2">
      <c r="A8" s="10" t="s">
        <v>8</v>
      </c>
      <c r="B8" s="14" t="s">
        <v>96</v>
      </c>
      <c r="C8" s="5">
        <v>1</v>
      </c>
      <c r="D8" s="5">
        <v>0</v>
      </c>
      <c r="E8" s="5">
        <v>0</v>
      </c>
      <c r="F8" s="5">
        <v>0</v>
      </c>
      <c r="G8" s="5">
        <f t="shared" si="1"/>
        <v>1</v>
      </c>
    </row>
    <row r="9" spans="1:7" ht="22.5" x14ac:dyDescent="0.2">
      <c r="A9" s="10" t="s">
        <v>9</v>
      </c>
      <c r="B9" s="39" t="s">
        <v>3</v>
      </c>
      <c r="C9" s="5">
        <f t="shared" ref="C9:F9" si="2">SUM(C10:C10)</f>
        <v>1</v>
      </c>
      <c r="D9" s="5">
        <f t="shared" si="2"/>
        <v>1</v>
      </c>
      <c r="E9" s="5">
        <f t="shared" si="2"/>
        <v>0</v>
      </c>
      <c r="F9" s="5">
        <f t="shared" si="2"/>
        <v>0</v>
      </c>
      <c r="G9" s="5">
        <f t="shared" si="1"/>
        <v>2</v>
      </c>
    </row>
    <row r="10" spans="1:7" s="26" customFormat="1" ht="22.5" x14ac:dyDescent="0.2">
      <c r="A10" s="10" t="s">
        <v>9</v>
      </c>
      <c r="B10" s="9" t="s">
        <v>94</v>
      </c>
      <c r="C10" s="5">
        <v>1</v>
      </c>
      <c r="D10" s="5">
        <v>1</v>
      </c>
      <c r="E10" s="5">
        <v>0</v>
      </c>
      <c r="F10" s="5">
        <v>0</v>
      </c>
      <c r="G10" s="5">
        <f t="shared" si="1"/>
        <v>2</v>
      </c>
    </row>
    <row r="11" spans="1:7" ht="22.5" x14ac:dyDescent="0.2">
      <c r="A11" s="2" t="s">
        <v>79</v>
      </c>
      <c r="B11" s="39" t="s">
        <v>3</v>
      </c>
      <c r="C11" s="5">
        <f t="shared" ref="C11:F11" si="3">SUM(C12:C12)</f>
        <v>0</v>
      </c>
      <c r="D11" s="5">
        <f t="shared" si="3"/>
        <v>0</v>
      </c>
      <c r="E11" s="5">
        <f t="shared" si="3"/>
        <v>1</v>
      </c>
      <c r="F11" s="5">
        <f t="shared" si="3"/>
        <v>0</v>
      </c>
      <c r="G11" s="5">
        <f t="shared" si="1"/>
        <v>1</v>
      </c>
    </row>
    <row r="12" spans="1:7" s="26" customFormat="1" ht="22.5" x14ac:dyDescent="0.2">
      <c r="A12" s="2" t="s">
        <v>79</v>
      </c>
      <c r="B12" s="9" t="s">
        <v>90</v>
      </c>
      <c r="C12" s="5">
        <v>0</v>
      </c>
      <c r="D12" s="5">
        <v>0</v>
      </c>
      <c r="E12" s="5">
        <v>1</v>
      </c>
      <c r="F12" s="5">
        <v>0</v>
      </c>
      <c r="G12" s="5">
        <f t="shared" si="1"/>
        <v>1</v>
      </c>
    </row>
    <row r="13" spans="1:7" ht="22.5" x14ac:dyDescent="0.2">
      <c r="A13" s="2" t="s">
        <v>80</v>
      </c>
      <c r="B13" s="39" t="s">
        <v>3</v>
      </c>
      <c r="C13" s="5">
        <f t="shared" ref="C13:F13" si="4">SUM(C14:C17)</f>
        <v>4</v>
      </c>
      <c r="D13" s="5">
        <f t="shared" si="4"/>
        <v>2</v>
      </c>
      <c r="E13" s="5">
        <f t="shared" si="4"/>
        <v>11</v>
      </c>
      <c r="F13" s="5">
        <f t="shared" si="4"/>
        <v>0</v>
      </c>
      <c r="G13" s="5">
        <f t="shared" si="1"/>
        <v>17</v>
      </c>
    </row>
    <row r="14" spans="1:7" s="26" customFormat="1" ht="22.5" x14ac:dyDescent="0.2">
      <c r="A14" s="2" t="s">
        <v>80</v>
      </c>
      <c r="B14" s="9" t="s">
        <v>98</v>
      </c>
      <c r="C14" s="5">
        <v>1</v>
      </c>
      <c r="D14" s="5">
        <v>0</v>
      </c>
      <c r="E14" s="5">
        <v>4</v>
      </c>
      <c r="F14" s="5">
        <v>0</v>
      </c>
      <c r="G14" s="5">
        <f t="shared" si="1"/>
        <v>5</v>
      </c>
    </row>
    <row r="15" spans="1:7" s="26" customFormat="1" ht="22.5" x14ac:dyDescent="0.2">
      <c r="A15" s="2" t="s">
        <v>80</v>
      </c>
      <c r="B15" s="14" t="s">
        <v>92</v>
      </c>
      <c r="C15" s="5">
        <v>1</v>
      </c>
      <c r="D15" s="5">
        <v>0</v>
      </c>
      <c r="E15" s="5">
        <v>2</v>
      </c>
      <c r="F15" s="5">
        <v>0</v>
      </c>
      <c r="G15" s="5">
        <f t="shared" si="1"/>
        <v>3</v>
      </c>
    </row>
    <row r="16" spans="1:7" s="26" customFormat="1" ht="22.5" x14ac:dyDescent="0.2">
      <c r="A16" s="2" t="s">
        <v>80</v>
      </c>
      <c r="B16" s="14" t="s">
        <v>94</v>
      </c>
      <c r="C16" s="5">
        <v>1</v>
      </c>
      <c r="D16" s="5">
        <v>2</v>
      </c>
      <c r="E16" s="5">
        <v>5</v>
      </c>
      <c r="F16" s="5">
        <v>0</v>
      </c>
      <c r="G16" s="5">
        <f t="shared" si="1"/>
        <v>8</v>
      </c>
    </row>
    <row r="17" spans="1:7" s="26" customFormat="1" ht="22.5" x14ac:dyDescent="0.2">
      <c r="A17" s="2" t="s">
        <v>80</v>
      </c>
      <c r="B17" s="14" t="s">
        <v>96</v>
      </c>
      <c r="C17" s="5">
        <v>1</v>
      </c>
      <c r="D17" s="5">
        <v>0</v>
      </c>
      <c r="E17" s="5">
        <v>0</v>
      </c>
      <c r="F17" s="5">
        <v>0</v>
      </c>
      <c r="G17" s="5">
        <f t="shared" si="1"/>
        <v>1</v>
      </c>
    </row>
    <row r="18" spans="1:7" ht="22.5" x14ac:dyDescent="0.2">
      <c r="A18" s="10" t="s">
        <v>81</v>
      </c>
      <c r="B18" s="39" t="s">
        <v>3</v>
      </c>
      <c r="C18" s="5">
        <f t="shared" ref="C18:F18" si="5">SUM(C19:C19)</f>
        <v>1</v>
      </c>
      <c r="D18" s="5">
        <f t="shared" si="5"/>
        <v>0</v>
      </c>
      <c r="E18" s="5">
        <f t="shared" si="5"/>
        <v>0</v>
      </c>
      <c r="F18" s="5">
        <f t="shared" si="5"/>
        <v>0</v>
      </c>
      <c r="G18" s="5">
        <f t="shared" si="1"/>
        <v>1</v>
      </c>
    </row>
    <row r="19" spans="1:7" s="26" customFormat="1" ht="22.5" x14ac:dyDescent="0.2">
      <c r="A19" s="10" t="s">
        <v>81</v>
      </c>
      <c r="B19" s="9" t="s">
        <v>90</v>
      </c>
      <c r="C19" s="5">
        <v>1</v>
      </c>
      <c r="D19" s="5">
        <v>0</v>
      </c>
      <c r="E19" s="5">
        <v>0</v>
      </c>
      <c r="F19" s="5">
        <v>0</v>
      </c>
      <c r="G19" s="5">
        <f t="shared" si="1"/>
        <v>1</v>
      </c>
    </row>
    <row r="20" spans="1:7" x14ac:dyDescent="0.2">
      <c r="A20" s="2" t="s">
        <v>78</v>
      </c>
      <c r="B20" s="7"/>
      <c r="C20" s="24">
        <f t="shared" ref="C20:F20" si="6">SUM(C4:C19)/2</f>
        <v>10</v>
      </c>
      <c r="D20" s="24">
        <f t="shared" si="6"/>
        <v>5</v>
      </c>
      <c r="E20" s="24">
        <f t="shared" si="6"/>
        <v>20</v>
      </c>
      <c r="F20" s="24">
        <f t="shared" si="6"/>
        <v>0</v>
      </c>
      <c r="G20" s="24">
        <f>SUM(C20:F20)</f>
        <v>35</v>
      </c>
    </row>
    <row r="21" spans="1:7" ht="12.75" x14ac:dyDescent="0.2">
      <c r="A21" s="43"/>
      <c r="B21" s="44"/>
      <c r="C21" s="52"/>
      <c r="D21" s="8"/>
      <c r="E21" s="8"/>
      <c r="F21" s="8"/>
      <c r="G21" s="8"/>
    </row>
    <row r="22" spans="1:7" ht="12.75" x14ac:dyDescent="0.2">
      <c r="A22" s="53"/>
      <c r="B22" s="44"/>
      <c r="C22" s="52"/>
      <c r="D22" s="8"/>
      <c r="E22" s="8"/>
      <c r="F22" s="8"/>
      <c r="G22" s="8"/>
    </row>
    <row r="23" spans="1:7" ht="12.75" x14ac:dyDescent="0.2">
      <c r="A23" s="53"/>
      <c r="B23" s="44"/>
      <c r="C23" s="52"/>
      <c r="D23" s="8"/>
      <c r="E23" s="8"/>
      <c r="F23" s="8"/>
      <c r="G23" s="8"/>
    </row>
    <row r="24" spans="1:7" ht="12.75" x14ac:dyDescent="0.2">
      <c r="A24" s="53"/>
      <c r="B24" s="44"/>
      <c r="C24" s="52"/>
      <c r="D24" s="8"/>
      <c r="E24" s="8"/>
      <c r="F24" s="8"/>
      <c r="G24" s="8"/>
    </row>
    <row r="25" spans="1:7" ht="12.75" x14ac:dyDescent="0.2">
      <c r="A25" s="54"/>
      <c r="B25" s="44"/>
      <c r="C25" s="52"/>
      <c r="D25" s="8"/>
      <c r="E25" s="8"/>
      <c r="F25" s="8"/>
      <c r="G25" s="8"/>
    </row>
    <row r="26" spans="1:7" ht="12.75" x14ac:dyDescent="0.2">
      <c r="A26" s="53"/>
      <c r="B26" s="44"/>
      <c r="C26" s="52"/>
      <c r="D26" s="8"/>
      <c r="E26" s="8"/>
      <c r="F26" s="8"/>
      <c r="G26" s="8"/>
    </row>
    <row r="27" spans="1:7" ht="12.75" x14ac:dyDescent="0.2">
      <c r="A27" s="53"/>
      <c r="B27" s="44"/>
      <c r="C27" s="52"/>
      <c r="D27" s="8"/>
      <c r="E27" s="8"/>
      <c r="F27" s="8"/>
      <c r="G27" s="8"/>
    </row>
    <row r="28" spans="1:7" ht="12.75" x14ac:dyDescent="0.2">
      <c r="A28" s="53"/>
      <c r="B28" s="44"/>
      <c r="C28" s="52"/>
      <c r="D28" s="8"/>
      <c r="E28" s="8"/>
      <c r="F28" s="8"/>
      <c r="G28" s="8"/>
    </row>
    <row r="29" spans="1:7" ht="12.75" x14ac:dyDescent="0.2">
      <c r="A29" s="53"/>
      <c r="B29" s="44"/>
      <c r="C29" s="52"/>
      <c r="D29" s="8"/>
      <c r="E29" s="8"/>
      <c r="F29" s="8"/>
      <c r="G29" s="8"/>
    </row>
    <row r="30" spans="1:7" ht="12.75" x14ac:dyDescent="0.2">
      <c r="A30" s="43"/>
      <c r="B30" s="44"/>
      <c r="C30" s="52"/>
      <c r="D30" s="8"/>
      <c r="E30" s="8"/>
      <c r="F30" s="8"/>
      <c r="G30" s="8"/>
    </row>
    <row r="31" spans="1:7" ht="12.75" x14ac:dyDescent="0.2">
      <c r="A31" s="43"/>
      <c r="B31" s="44"/>
      <c r="C31" s="52"/>
      <c r="D31" s="8"/>
      <c r="E31" s="8"/>
      <c r="F31" s="8"/>
      <c r="G31" s="8"/>
    </row>
  </sheetData>
  <autoFilter ref="A3:G20"/>
  <mergeCells count="2">
    <mergeCell ref="A2:F2"/>
    <mergeCell ref="F1:G1"/>
  </mergeCells>
  <phoneticPr fontId="2" type="noConversion"/>
  <pageMargins left="3.937007874015748E-2" right="3.937007874015748E-2" top="0.86" bottom="0.59055118110236215" header="0.31496062992125984" footer="0.31496062992125984"/>
  <pageSetup paperSize="9" scale="90" orientation="portrait" r:id="rId1"/>
  <headerFooter alignWithMargins="0">
    <oddHeader>&amp;C&amp;"Arial,Bold"МЕДИЦИНСКИ УНИВЕРСИТЕТ-ВАРНА ОБЯВЯВА ПРЕРАЗПРЕДЕЛЕНИТЕ МЕСТА ЗА СПЕЦИАЛИЗАЦИЯ ЗА 2014г&amp;"Arial,Regular".
по Заповед на МЗ № РД-19-5/14.07.2014г.</oddHeader>
    <oddFooter>&amp;C&amp;P от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P21"/>
  <sheetViews>
    <sheetView zoomScale="80" zoomScaleNormal="80" workbookViewId="0">
      <selection activeCell="G19" sqref="G19"/>
    </sheetView>
  </sheetViews>
  <sheetFormatPr defaultRowHeight="11.25" x14ac:dyDescent="0.2"/>
  <cols>
    <col min="1" max="1" width="30.7109375" style="49" customWidth="1"/>
    <col min="2" max="2" width="24.5703125" style="58" customWidth="1"/>
    <col min="3" max="3" width="12.7109375" style="27" customWidth="1"/>
    <col min="4" max="4" width="10.85546875" style="27" customWidth="1"/>
    <col min="5" max="5" width="13.85546875" style="27" customWidth="1"/>
    <col min="6" max="6" width="8.7109375" style="27" customWidth="1"/>
    <col min="7" max="7" width="6.7109375" style="27" customWidth="1"/>
    <col min="8" max="16" width="9.140625" style="27"/>
    <col min="17" max="16384" width="9.140625" style="22"/>
  </cols>
  <sheetData>
    <row r="1" spans="1:16" ht="34.5" customHeight="1" x14ac:dyDescent="0.2">
      <c r="A1" s="63"/>
      <c r="F1" s="73"/>
      <c r="G1" s="73"/>
    </row>
    <row r="2" spans="1:16" ht="48.75" customHeight="1" x14ac:dyDescent="0.2">
      <c r="A2" s="69" t="s">
        <v>58</v>
      </c>
      <c r="B2" s="69"/>
      <c r="C2" s="69"/>
      <c r="D2" s="69"/>
      <c r="E2" s="69"/>
      <c r="F2" s="69"/>
    </row>
    <row r="3" spans="1:16" ht="45" x14ac:dyDescent="0.2">
      <c r="A3" s="24" t="s">
        <v>69</v>
      </c>
      <c r="B3" s="24" t="s">
        <v>5</v>
      </c>
      <c r="C3" s="24" t="s">
        <v>70</v>
      </c>
      <c r="D3" s="24" t="s">
        <v>1</v>
      </c>
      <c r="E3" s="24" t="s">
        <v>101</v>
      </c>
      <c r="F3" s="35" t="s">
        <v>6</v>
      </c>
      <c r="G3" s="24" t="s">
        <v>2</v>
      </c>
    </row>
    <row r="4" spans="1:16" x14ac:dyDescent="0.2">
      <c r="A4" s="3" t="s">
        <v>71</v>
      </c>
      <c r="B4" s="9" t="s">
        <v>3</v>
      </c>
      <c r="C4" s="5">
        <f t="shared" ref="C4:F4" si="0">SUM(C5:C5)</f>
        <v>0</v>
      </c>
      <c r="D4" s="5">
        <f t="shared" si="0"/>
        <v>0</v>
      </c>
      <c r="E4" s="5">
        <f t="shared" si="0"/>
        <v>2</v>
      </c>
      <c r="F4" s="5">
        <f t="shared" si="0"/>
        <v>0</v>
      </c>
      <c r="G4" s="5">
        <f>SUM(C4:F4)</f>
        <v>2</v>
      </c>
    </row>
    <row r="5" spans="1:16" ht="22.5" x14ac:dyDescent="0.2">
      <c r="A5" s="3" t="s">
        <v>71</v>
      </c>
      <c r="B5" s="14" t="s">
        <v>90</v>
      </c>
      <c r="C5" s="12">
        <v>0</v>
      </c>
      <c r="D5" s="12">
        <v>0</v>
      </c>
      <c r="E5" s="12">
        <v>2</v>
      </c>
      <c r="F5" s="5">
        <v>0</v>
      </c>
      <c r="G5" s="5">
        <f t="shared" ref="G5:G9" si="1">SUM(C5:F5)</f>
        <v>2</v>
      </c>
    </row>
    <row r="6" spans="1:16" s="23" customFormat="1" ht="22.5" x14ac:dyDescent="0.2">
      <c r="A6" s="2" t="s">
        <v>82</v>
      </c>
      <c r="B6" s="9" t="s">
        <v>3</v>
      </c>
      <c r="C6" s="5">
        <f t="shared" ref="C6:F6" si="2">SUM(C7:C7)</f>
        <v>0</v>
      </c>
      <c r="D6" s="5">
        <f t="shared" si="2"/>
        <v>0</v>
      </c>
      <c r="E6" s="5">
        <f t="shared" si="2"/>
        <v>4</v>
      </c>
      <c r="F6" s="5">
        <f t="shared" si="2"/>
        <v>0</v>
      </c>
      <c r="G6" s="5">
        <f t="shared" si="1"/>
        <v>4</v>
      </c>
      <c r="H6" s="28"/>
      <c r="I6" s="28"/>
      <c r="J6" s="28"/>
      <c r="K6" s="28"/>
      <c r="L6" s="28"/>
      <c r="M6" s="28"/>
      <c r="N6" s="28"/>
      <c r="O6" s="28"/>
      <c r="P6" s="28"/>
    </row>
    <row r="7" spans="1:16" ht="22.5" x14ac:dyDescent="0.2">
      <c r="A7" s="2" t="s">
        <v>82</v>
      </c>
      <c r="B7" s="14" t="s">
        <v>86</v>
      </c>
      <c r="C7" s="5">
        <v>0</v>
      </c>
      <c r="D7" s="5">
        <v>0</v>
      </c>
      <c r="E7" s="16">
        <v>4</v>
      </c>
      <c r="F7" s="16">
        <v>0</v>
      </c>
      <c r="G7" s="5">
        <f t="shared" si="1"/>
        <v>4</v>
      </c>
    </row>
    <row r="8" spans="1:16" ht="22.5" x14ac:dyDescent="0.2">
      <c r="A8" s="2" t="s">
        <v>72</v>
      </c>
      <c r="B8" s="9" t="s">
        <v>3</v>
      </c>
      <c r="C8" s="5">
        <f t="shared" ref="C8:F8" si="3">SUM(C9:C9)</f>
        <v>0</v>
      </c>
      <c r="D8" s="5">
        <f t="shared" si="3"/>
        <v>0</v>
      </c>
      <c r="E8" s="5">
        <f t="shared" si="3"/>
        <v>2</v>
      </c>
      <c r="F8" s="5">
        <f t="shared" si="3"/>
        <v>0</v>
      </c>
      <c r="G8" s="5">
        <f t="shared" si="1"/>
        <v>2</v>
      </c>
    </row>
    <row r="9" spans="1:16" ht="22.5" x14ac:dyDescent="0.2">
      <c r="A9" s="2" t="s">
        <v>72</v>
      </c>
      <c r="B9" s="9" t="s">
        <v>83</v>
      </c>
      <c r="C9" s="5">
        <v>0</v>
      </c>
      <c r="D9" s="5">
        <v>0</v>
      </c>
      <c r="E9" s="5">
        <v>2</v>
      </c>
      <c r="F9" s="5">
        <v>0</v>
      </c>
      <c r="G9" s="5">
        <f t="shared" si="1"/>
        <v>2</v>
      </c>
    </row>
    <row r="10" spans="1:16" x14ac:dyDescent="0.2">
      <c r="A10" s="2" t="s">
        <v>4</v>
      </c>
      <c r="B10" s="9"/>
      <c r="C10" s="24">
        <f>SUM(C4:C9)/2</f>
        <v>0</v>
      </c>
      <c r="D10" s="24">
        <f>SUM(D4:D9)/2</f>
        <v>0</v>
      </c>
      <c r="E10" s="24">
        <f>SUM(E4:E9)/2</f>
        <v>8</v>
      </c>
      <c r="F10" s="24">
        <f>SUM(F4:F9)/2</f>
        <v>0</v>
      </c>
      <c r="G10" s="24">
        <f>SUM(G4:G9)/2</f>
        <v>8</v>
      </c>
    </row>
    <row r="11" spans="1:16" ht="12.75" x14ac:dyDescent="0.2">
      <c r="A11" s="43"/>
      <c r="B11" s="57"/>
      <c r="C11" s="36"/>
      <c r="D11" s="36"/>
      <c r="E11" s="36"/>
      <c r="F11" s="36"/>
      <c r="G11" s="36"/>
    </row>
    <row r="12" spans="1:16" ht="12.75" x14ac:dyDescent="0.2">
      <c r="A12" s="47"/>
      <c r="B12" s="57"/>
      <c r="C12" s="36"/>
      <c r="D12" s="36"/>
      <c r="E12" s="36"/>
      <c r="F12" s="36"/>
      <c r="G12" s="36"/>
    </row>
    <row r="13" spans="1:16" ht="12.75" x14ac:dyDescent="0.2">
      <c r="A13" s="47"/>
      <c r="B13" s="57"/>
      <c r="C13" s="36"/>
      <c r="D13" s="36"/>
      <c r="E13" s="36"/>
      <c r="F13" s="36"/>
      <c r="G13" s="36"/>
    </row>
    <row r="14" spans="1:16" ht="12.75" x14ac:dyDescent="0.2">
      <c r="A14" s="47"/>
      <c r="B14" s="57"/>
      <c r="C14" s="36"/>
      <c r="D14" s="36"/>
      <c r="E14" s="36"/>
      <c r="F14" s="36"/>
      <c r="G14" s="36"/>
    </row>
    <row r="15" spans="1:16" ht="21.75" customHeight="1" x14ac:dyDescent="0.2">
      <c r="A15" s="8"/>
      <c r="B15" s="57"/>
      <c r="C15" s="36"/>
      <c r="D15" s="36"/>
      <c r="E15" s="36"/>
      <c r="F15" s="36"/>
      <c r="G15" s="36"/>
    </row>
    <row r="16" spans="1:16" ht="12.75" x14ac:dyDescent="0.2">
      <c r="A16" s="47"/>
      <c r="B16" s="57"/>
      <c r="C16" s="36"/>
      <c r="D16" s="36"/>
      <c r="E16" s="36"/>
      <c r="F16" s="36"/>
      <c r="G16" s="36"/>
    </row>
    <row r="17" spans="1:7" ht="12.75" x14ac:dyDescent="0.2">
      <c r="A17" s="47"/>
      <c r="B17" s="57"/>
      <c r="C17" s="36"/>
      <c r="D17" s="36"/>
      <c r="E17" s="36"/>
      <c r="F17" s="36"/>
      <c r="G17" s="36"/>
    </row>
    <row r="18" spans="1:7" ht="12.75" x14ac:dyDescent="0.2">
      <c r="A18" s="47"/>
      <c r="B18" s="57"/>
      <c r="C18" s="36"/>
      <c r="D18" s="36"/>
      <c r="E18" s="36"/>
      <c r="F18" s="36"/>
      <c r="G18" s="36"/>
    </row>
    <row r="19" spans="1:7" ht="12.75" x14ac:dyDescent="0.2">
      <c r="A19" s="47"/>
      <c r="B19" s="57"/>
      <c r="C19" s="36"/>
      <c r="D19" s="36"/>
      <c r="E19" s="36"/>
      <c r="F19" s="36"/>
      <c r="G19" s="36"/>
    </row>
    <row r="20" spans="1:7" ht="12.75" x14ac:dyDescent="0.2">
      <c r="A20" s="43"/>
      <c r="B20" s="57"/>
      <c r="C20" s="36"/>
      <c r="D20" s="36"/>
      <c r="E20" s="36"/>
      <c r="F20" s="36"/>
      <c r="G20" s="36"/>
    </row>
    <row r="21" spans="1:7" ht="12.75" x14ac:dyDescent="0.2">
      <c r="A21" s="43"/>
      <c r="B21" s="57"/>
      <c r="C21" s="36"/>
      <c r="D21" s="36"/>
      <c r="E21" s="36"/>
      <c r="F21" s="36"/>
      <c r="G21" s="36"/>
    </row>
  </sheetData>
  <autoFilter ref="A3:P10"/>
  <mergeCells count="2">
    <mergeCell ref="A2:F2"/>
    <mergeCell ref="F1:G1"/>
  </mergeCells>
  <phoneticPr fontId="2" type="noConversion"/>
  <pageMargins left="3.937007874015748E-2" right="3.937007874015748E-2" top="0.87" bottom="0.59055118110236227" header="0.31496062992125984" footer="0.31496062992125984"/>
  <pageSetup paperSize="9" scale="90" orientation="portrait" r:id="rId1"/>
  <headerFooter alignWithMargins="0">
    <oddHeader>&amp;C&amp;"Arial,Bold"МЕДИЦИНСКИ УНИВЕРСИТЕТ-ВАРНА ОБЯВЯВА ПРЕРАЗПРЕДЕЛЕНИТЕ МЕСТА ЗА СПЕЦИАЛИЗАЦИЯ ЗА 2014г&amp;"Arial,Regular".
по Заповед на МЗ № РД-19-5/14.07.2014г.</oddHeader>
    <oddFooter>&amp;C&amp;P от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S17"/>
  <sheetViews>
    <sheetView zoomScale="80" zoomScaleNormal="80" workbookViewId="0">
      <selection activeCell="J16" sqref="J16"/>
    </sheetView>
  </sheetViews>
  <sheetFormatPr defaultRowHeight="11.25" x14ac:dyDescent="0.2"/>
  <cols>
    <col min="1" max="1" width="32.85546875" style="22" customWidth="1"/>
    <col min="2" max="2" width="24.5703125" style="60" customWidth="1"/>
    <col min="3" max="3" width="11.5703125" style="22" customWidth="1"/>
    <col min="4" max="4" width="9" style="22" customWidth="1"/>
    <col min="5" max="5" width="14.5703125" style="22" customWidth="1"/>
    <col min="6" max="6" width="8.7109375" style="22" customWidth="1"/>
    <col min="7" max="7" width="7.85546875" style="22" customWidth="1"/>
    <col min="8" max="16384" width="9.140625" style="22"/>
  </cols>
  <sheetData>
    <row r="1" spans="1:19" ht="37.5" customHeight="1" x14ac:dyDescent="0.2">
      <c r="A1" s="63"/>
      <c r="F1" s="70"/>
      <c r="G1" s="70"/>
    </row>
    <row r="2" spans="1:19" ht="31.5" customHeight="1" x14ac:dyDescent="0.2">
      <c r="A2" s="71" t="s">
        <v>64</v>
      </c>
      <c r="B2" s="71"/>
      <c r="C2" s="71"/>
      <c r="D2" s="71"/>
      <c r="E2" s="71"/>
      <c r="F2" s="71"/>
    </row>
    <row r="3" spans="1:19" ht="45" x14ac:dyDescent="0.2">
      <c r="A3" s="59" t="s">
        <v>69</v>
      </c>
      <c r="B3" s="24" t="s">
        <v>5</v>
      </c>
      <c r="C3" s="24" t="s">
        <v>70</v>
      </c>
      <c r="D3" s="24" t="s">
        <v>1</v>
      </c>
      <c r="E3" s="24" t="s">
        <v>101</v>
      </c>
      <c r="F3" s="35" t="s">
        <v>6</v>
      </c>
      <c r="G3" s="24" t="s">
        <v>2</v>
      </c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</row>
    <row r="4" spans="1:19" ht="90" x14ac:dyDescent="0.2">
      <c r="A4" s="3" t="s">
        <v>65</v>
      </c>
      <c r="B4" s="9" t="s">
        <v>3</v>
      </c>
      <c r="C4" s="5">
        <f t="shared" ref="C4:F4" si="0">SUM(C5:C5)</f>
        <v>0</v>
      </c>
      <c r="D4" s="5">
        <f t="shared" si="0"/>
        <v>0</v>
      </c>
      <c r="E4" s="5">
        <f t="shared" si="0"/>
        <v>1</v>
      </c>
      <c r="F4" s="5">
        <f t="shared" si="0"/>
        <v>0</v>
      </c>
      <c r="G4" s="5">
        <f>SUM(C4:F4)</f>
        <v>1</v>
      </c>
    </row>
    <row r="5" spans="1:19" ht="90" x14ac:dyDescent="0.2">
      <c r="A5" s="3" t="s">
        <v>65</v>
      </c>
      <c r="B5" s="9" t="s">
        <v>90</v>
      </c>
      <c r="C5" s="5">
        <v>0</v>
      </c>
      <c r="D5" s="5">
        <v>0</v>
      </c>
      <c r="E5" s="5">
        <v>1</v>
      </c>
      <c r="F5" s="5">
        <v>0</v>
      </c>
      <c r="G5" s="5">
        <f t="shared" ref="G5" si="1">SUM(C5:F5)</f>
        <v>1</v>
      </c>
    </row>
    <row r="6" spans="1:19" x14ac:dyDescent="0.2">
      <c r="A6" s="2" t="s">
        <v>4</v>
      </c>
      <c r="B6" s="24"/>
      <c r="C6" s="24">
        <f>SUM(C4:C5)/2</f>
        <v>0</v>
      </c>
      <c r="D6" s="24">
        <f>SUM(D4:D5)/2</f>
        <v>0</v>
      </c>
      <c r="E6" s="24">
        <f>SUM(E4:E5)/2</f>
        <v>1</v>
      </c>
      <c r="F6" s="24">
        <f>SUM(F4:F5)/2</f>
        <v>0</v>
      </c>
      <c r="G6" s="24">
        <f>SUM(G4:G5)/2</f>
        <v>1</v>
      </c>
    </row>
    <row r="7" spans="1:19" ht="12.75" x14ac:dyDescent="0.2">
      <c r="A7" s="43"/>
      <c r="B7" s="46"/>
      <c r="C7" s="8"/>
      <c r="D7" s="8"/>
      <c r="E7" s="8"/>
      <c r="F7" s="8"/>
      <c r="G7" s="8"/>
    </row>
    <row r="8" spans="1:19" ht="12.75" x14ac:dyDescent="0.2">
      <c r="A8" s="47"/>
      <c r="B8" s="46"/>
      <c r="C8" s="8"/>
      <c r="D8" s="8"/>
      <c r="E8" s="8"/>
      <c r="F8" s="8"/>
      <c r="G8" s="8"/>
    </row>
    <row r="9" spans="1:19" ht="12.75" x14ac:dyDescent="0.2">
      <c r="A9" s="47"/>
      <c r="B9" s="46"/>
      <c r="C9" s="8"/>
      <c r="D9" s="8"/>
      <c r="E9" s="8"/>
      <c r="F9" s="8"/>
      <c r="G9" s="8"/>
    </row>
    <row r="10" spans="1:19" ht="12.75" x14ac:dyDescent="0.2">
      <c r="A10" s="8"/>
      <c r="B10" s="46"/>
      <c r="C10" s="8"/>
      <c r="D10" s="8"/>
      <c r="E10" s="8"/>
      <c r="F10" s="8"/>
      <c r="G10" s="8"/>
    </row>
    <row r="11" spans="1:19" ht="12.75" x14ac:dyDescent="0.2">
      <c r="A11" s="47"/>
      <c r="B11" s="46"/>
      <c r="C11" s="8"/>
      <c r="D11" s="8"/>
      <c r="E11" s="8"/>
      <c r="F11" s="8"/>
      <c r="G11" s="8"/>
    </row>
    <row r="12" spans="1:19" ht="12.75" x14ac:dyDescent="0.2">
      <c r="A12" s="47"/>
      <c r="B12" s="46"/>
      <c r="C12" s="8"/>
      <c r="D12" s="8"/>
      <c r="E12" s="8"/>
      <c r="F12" s="8"/>
      <c r="G12" s="8"/>
    </row>
    <row r="13" spans="1:19" ht="12.75" x14ac:dyDescent="0.2">
      <c r="A13" s="47"/>
      <c r="B13" s="46"/>
      <c r="C13" s="8"/>
      <c r="D13" s="8"/>
      <c r="E13" s="8"/>
      <c r="F13" s="8"/>
      <c r="G13" s="8"/>
    </row>
    <row r="14" spans="1:19" ht="12.75" x14ac:dyDescent="0.2">
      <c r="A14" s="8"/>
      <c r="B14" s="46"/>
      <c r="C14" s="8"/>
      <c r="D14" s="8"/>
      <c r="E14" s="8"/>
      <c r="F14" s="8"/>
      <c r="G14" s="8"/>
    </row>
    <row r="15" spans="1:19" ht="12.75" x14ac:dyDescent="0.2">
      <c r="A15" s="47"/>
      <c r="B15" s="46"/>
      <c r="C15" s="8"/>
      <c r="D15" s="8"/>
      <c r="E15" s="8"/>
      <c r="F15" s="8"/>
      <c r="G15" s="8"/>
    </row>
    <row r="16" spans="1:19" ht="12.75" x14ac:dyDescent="0.2">
      <c r="A16" s="43"/>
      <c r="B16" s="46"/>
      <c r="C16" s="8"/>
      <c r="D16" s="8"/>
      <c r="E16" s="8"/>
      <c r="F16" s="8"/>
      <c r="G16" s="8"/>
    </row>
    <row r="17" spans="1:7" ht="12.75" x14ac:dyDescent="0.2">
      <c r="A17" s="43"/>
      <c r="B17" s="46"/>
      <c r="C17" s="8"/>
      <c r="D17" s="8"/>
      <c r="E17" s="8"/>
      <c r="F17" s="8"/>
      <c r="G17" s="8"/>
    </row>
  </sheetData>
  <autoFilter ref="A3:S6"/>
  <mergeCells count="2">
    <mergeCell ref="A2:F2"/>
    <mergeCell ref="F1:G1"/>
  </mergeCells>
  <phoneticPr fontId="2" type="noConversion"/>
  <pageMargins left="3.937007874015748E-2" right="3.937007874015748E-2" top="0.99" bottom="0.59055118110236227" header="0.31496062992125984" footer="0.31496062992125984"/>
  <pageSetup paperSize="9" scale="90" orientation="portrait" r:id="rId1"/>
  <headerFooter alignWithMargins="0">
    <oddHeader>&amp;C&amp;"Arial,Bold"МЕДИЦИНСКИ УНИВЕРСИТЕТ-ВАРНА ОБЯВЯВА ПРЕРАЗПРЕДЕЛЕНИТЕ МЕСТА ЗА СПЕЦИАЛИЗАЦИЯ ЗА 2014г.&amp;"Arial,Regular"
по Заповед на МЗ № РД-19-5/14.07.2014г.</oddHeader>
    <oddFooter>&amp;C&amp;P от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8</vt:i4>
      </vt:variant>
    </vt:vector>
  </HeadingPairs>
  <TitlesOfParts>
    <vt:vector size="13" baseType="lpstr">
      <vt:lpstr>магистри по медицина</vt:lpstr>
      <vt:lpstr>магистри по дентална медицина</vt:lpstr>
      <vt:lpstr>бакалаври и проф.бак.-здр.грижи</vt:lpstr>
      <vt:lpstr>бакалаври, магистри с немед.обр</vt:lpstr>
      <vt:lpstr>мед. и немед.обр.</vt:lpstr>
      <vt:lpstr>'бакалаври и проф.бак.-здр.грижи'!Print_Area</vt:lpstr>
      <vt:lpstr>'магистри по дентална медицина'!Print_Area</vt:lpstr>
      <vt:lpstr>'магистри по медицина'!Print_Area</vt:lpstr>
      <vt:lpstr>'бакалаври и проф.бак.-здр.грижи'!Print_Titles</vt:lpstr>
      <vt:lpstr>'бакалаври, магистри с немед.обр'!Print_Titles</vt:lpstr>
      <vt:lpstr>'магистри по дентална медицина'!Print_Titles</vt:lpstr>
      <vt:lpstr>'магистри по медицина'!Print_Titles</vt:lpstr>
      <vt:lpstr>'мед. и немед.обр.'!Print_Titles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Iskra Koleva</dc:creator>
  <cp:lastModifiedBy>Diana SDO. Grigorova</cp:lastModifiedBy>
  <cp:lastPrinted>2014-08-27T08:15:00Z</cp:lastPrinted>
  <dcterms:created xsi:type="dcterms:W3CDTF">2006-08-15T11:34:09Z</dcterms:created>
  <dcterms:modified xsi:type="dcterms:W3CDTF">2014-09-01T06:17:12Z</dcterms:modified>
</cp:coreProperties>
</file>